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Munka1" sheetId="1" r:id="rId1"/>
    <sheet name="csxlDESheet1" sheetId="2" state="hidden" r:id="rId2"/>
    <sheet name="CSXLStore" sheetId="3" state="hidden" r:id="rId3"/>
  </sheets>
  <definedNames>
    <definedName name="csAllowDetailBudgeting">1</definedName>
    <definedName name="csAllowLocalConsolidation">1</definedName>
    <definedName name="csAppName">"FlFcBkFmGhGaFj@bAeDmE`CoA`DbAk"</definedName>
    <definedName name="csDesignMode">1</definedName>
    <definedName name="csDetailBudgetingURL">"FlFcBkFmGhGaD`@c@eEj@oFdFhEdAlAgEoE`@iAeBmBdDkAn@fDoEgFdCcEeEfAaEkEhAjEcBgFoDi@d@aAeGdCkCgAjCkA`DmEbAnDnAnBdDjEaCbDkDaGf@cDb@m@dD`EiE`GhClBeDoAb@eDcEkBl"</definedName>
    <definedName name="csexcel_kimut_kiad_hiv_pénzeatad_Dim01">"="</definedName>
    <definedName name="csexcel_kimut_kiad_hiv_pénzeatad_Dim02">"="</definedName>
    <definedName name="csexcel_kimut_kiad_hiv_pénzeatad_Dim03">'Munka1'!$A$3</definedName>
    <definedName name="csexcel_kimut_kiad_hiv_pénzeatad_Dim04">'Munka1'!$A$4</definedName>
    <definedName name="csexcel_kimut_kiad_hiv_pénzeatad_Dim05">"="</definedName>
    <definedName name="csexcel_kimut_kiad_hiv_pénzeatad_Dim06">"="</definedName>
    <definedName name="csexcel_kimut_kiad_hiv_pénzeatad_Dim07">'Munka1'!$A$5</definedName>
    <definedName name="csexcel_kimut_kiad_hiv_pénzeatad_Dim08">"="</definedName>
    <definedName name="csexcel_kimut_kiad_hiv_pénzeatad_Dim09">'Munka1'!$A$6</definedName>
    <definedName name="csexcel_kimut_kiad_hiv_pénzeatad_Dim10">'Munka1'!$A$7</definedName>
    <definedName name="csexcel_kimut_kiad_hiv_pénzeatad_Dim11">"="</definedName>
    <definedName name="csexcel_kimut_kiad_hiv_pénzeatad_Dim12">'Munka1'!$A$8</definedName>
    <definedName name="csexcel_kimut_kiad_hiv_pénzeatadAnchor">'Munka1'!$A$11</definedName>
    <definedName name="csKeepAlive">5</definedName>
    <definedName name="csLocalConsolidationOnSubmit">1</definedName>
    <definedName name="csRefreshOnOpen">1</definedName>
    <definedName name="csRefreshOnRotate">1</definedName>
  </definedNames>
  <calcPr fullCalcOnLoad="1"/>
</workbook>
</file>

<file path=xl/sharedStrings.xml><?xml version="1.0" encoding="utf-8"?>
<sst xmlns="http://schemas.openxmlformats.org/spreadsheetml/2006/main" count="925" uniqueCount="270">
  <si>
    <t>excel_kimut_kiad_hiv_pénzeatad</t>
  </si>
  <si>
    <t>Pénzügyi Iroda szerv.</t>
  </si>
  <si>
    <t>Felügy. a.tart. ktgvet. sz. tám.(peátad)</t>
  </si>
  <si>
    <t>Javaslat</t>
  </si>
  <si>
    <t>Nincs Lekötöttség</t>
  </si>
  <si>
    <t>Változás összesen</t>
  </si>
  <si>
    <t>Teljes év 2007</t>
  </si>
  <si>
    <t>Reported</t>
  </si>
  <si>
    <t>Eredeti ei.</t>
  </si>
  <si>
    <t>Mód. ei. 3.</t>
  </si>
  <si>
    <t>Jav. mód. ei.</t>
  </si>
  <si>
    <t>Támogatási feladat</t>
  </si>
  <si>
    <t xml:space="preserve">     KHT-k támogatása</t>
  </si>
  <si>
    <t xml:space="preserve">          Városüzemeltető KHT tám.</t>
  </si>
  <si>
    <t xml:space="preserve">          VKHT fejlesztési célú támogatása</t>
  </si>
  <si>
    <t xml:space="preserve">          VKHT támogatása 2006. évi pénzmar-ból</t>
  </si>
  <si>
    <t xml:space="preserve">          Szoc. Foglalk. és Rehab. KHT tám.</t>
  </si>
  <si>
    <t xml:space="preserve">          Bókay Kert Szabadidő és Közműv. KHT</t>
  </si>
  <si>
    <t xml:space="preserve">          Humán Sztráda KHT</t>
  </si>
  <si>
    <t xml:space="preserve">     Önk.tul.gazd.társ.támogatása</t>
  </si>
  <si>
    <t xml:space="preserve">          Egészségügyi Szolgáltató Kft.tám.</t>
  </si>
  <si>
    <t xml:space="preserve">     Egyesületek tám.</t>
  </si>
  <si>
    <t xml:space="preserve">          Közmunka Egyesület tám.</t>
  </si>
  <si>
    <t xml:space="preserve">          Közfoglalkoztatás támogatása</t>
  </si>
  <si>
    <t xml:space="preserve">     EGYÜTTMŰK. MEGÁLL. CIVIL SZERV.</t>
  </si>
  <si>
    <t xml:space="preserve">          Liliomkert Óvoda</t>
  </si>
  <si>
    <t xml:space="preserve">          Szent Lőrinc Katolikus Iskola</t>
  </si>
  <si>
    <t xml:space="preserve">          LRI MALÉV SC utánpótlás</t>
  </si>
  <si>
    <t xml:space="preserve">          Pestszentimrei Sportkör</t>
  </si>
  <si>
    <t xml:space="preserve">          PSK terembérlet</t>
  </si>
  <si>
    <t xml:space="preserve">          1908 Pszl-Pszi Sport Club</t>
  </si>
  <si>
    <t xml:space="preserve">          LRI MALÉV Kézilabda csapat támogatása</t>
  </si>
  <si>
    <t xml:space="preserve">          Egyéb civil szervezetek</t>
  </si>
  <si>
    <t xml:space="preserve">     Alapitványok tám.</t>
  </si>
  <si>
    <t xml:space="preserve">          Közművelődési és Sport Közalapítvány</t>
  </si>
  <si>
    <t xml:space="preserve">          Pestl.-Pestim. Közokt.Közal.</t>
  </si>
  <si>
    <t xml:space="preserve">          Tiszta Forrás  Alapítvány</t>
  </si>
  <si>
    <t xml:space="preserve">          Félúton Alapítvény</t>
  </si>
  <si>
    <t xml:space="preserve">          Memo-Art Alapítvány (Panboró)</t>
  </si>
  <si>
    <t xml:space="preserve">          Dohnányi Ernő Zeneiskola Alapítványa</t>
  </si>
  <si>
    <t xml:space="preserve">          Kincsesház Alapítvány támogatása</t>
  </si>
  <si>
    <t xml:space="preserve">     KULTURÁLIS TÁM.</t>
  </si>
  <si>
    <t xml:space="preserve">          Színigaz Bt (Lőrinci Színpad)</t>
  </si>
  <si>
    <t xml:space="preserve">          Tébláb néptáncegyüttes</t>
  </si>
  <si>
    <t xml:space="preserve">          Főv. Szabó Ervin Könyvtár XVIII. kertám.</t>
  </si>
  <si>
    <t xml:space="preserve">          Botafogó táncegyüttes</t>
  </si>
  <si>
    <t xml:space="preserve">     EGYÉB P.E. ÁTADÁS</t>
  </si>
  <si>
    <t xml:space="preserve">          Rendezvények költségei</t>
  </si>
  <si>
    <t xml:space="preserve">          Sportszerű Kft. támogatása</t>
  </si>
  <si>
    <t xml:space="preserve">          Sportszerű Kft. alaptőke emelése</t>
  </si>
  <si>
    <t xml:space="preserve">          Szent László Kat. Családóvoda</t>
  </si>
  <si>
    <t xml:space="preserve">          Szenczi Molnár Albert Isk.</t>
  </si>
  <si>
    <t xml:space="preserve">          Szent Lőrinc Kat. Iskola</t>
  </si>
  <si>
    <t xml:space="preserve">          Liliomkert Óvoda.</t>
  </si>
  <si>
    <t xml:space="preserve">          LOGOS Egységes Iskola</t>
  </si>
  <si>
    <t xml:space="preserve">          Bursa Hungarica</t>
  </si>
  <si>
    <t xml:space="preserve">          Kerületi rendőrök túlsz.telj.tám.</t>
  </si>
  <si>
    <t xml:space="preserve">          Tandijtám. részképzavarral küzd. gyerm</t>
  </si>
  <si>
    <t xml:space="preserve">          Általános Tartalékból átadott pénzeszköz</t>
  </si>
  <si>
    <t xml:space="preserve">          Civil szervezetek támogatására CT</t>
  </si>
  <si>
    <t xml:space="preserve">          Egyházi szervezetek támogatása CT</t>
  </si>
  <si>
    <t xml:space="preserve">          Pedagógiai innováció (Rendezvények)</t>
  </si>
  <si>
    <t xml:space="preserve">          Intézm. kiküld. repr. progr.</t>
  </si>
  <si>
    <t xml:space="preserve">          Szoc.hátrányos helyz. tanulók nyári étk.</t>
  </si>
  <si>
    <t xml:space="preserve">          Kerületi térfigyelő rendszer</t>
  </si>
  <si>
    <t xml:space="preserve">          Közművelődési érdekeltségnövelő tám.</t>
  </si>
  <si>
    <t xml:space="preserve">          Pestszentimrei Birkózó Sportegy.tám.</t>
  </si>
  <si>
    <t xml:space="preserve">          EÜ. pályázatok</t>
  </si>
  <si>
    <t xml:space="preserve">          Egészségügyi intézmények felújítása</t>
  </si>
  <si>
    <t>Teljes év 2008</t>
  </si>
  <si>
    <t xml:space="preserve">          Városüzemeltető KHT.tám.</t>
  </si>
  <si>
    <t xml:space="preserve">          Szoc.Foglalk.és Rechab.KHT.tám.</t>
  </si>
  <si>
    <t xml:space="preserve">          Bókay Kert Szabadi.és Közműv.KHT</t>
  </si>
  <si>
    <t xml:space="preserve">          Sportszerű Kft.támogatása</t>
  </si>
  <si>
    <t xml:space="preserve">               Működési támogatás</t>
  </si>
  <si>
    <t xml:space="preserve">               MALÉV Sportcentrum működtetése</t>
  </si>
  <si>
    <t xml:space="preserve">          Poliklinik Kft.támogatása</t>
  </si>
  <si>
    <t xml:space="preserve">          Pestszentimrei Birkózó Egyesület tám.</t>
  </si>
  <si>
    <t xml:space="preserve">          Humán Sztráda KHT.</t>
  </si>
  <si>
    <t xml:space="preserve">          Wesley Kincsei Ált.Isk.(Mo-i evang.t.k.)</t>
  </si>
  <si>
    <t>DimensionButtons</t>
  </si>
  <si>
    <t>DBTN</t>
  </si>
  <si>
    <t>Version</t>
  </si>
  <si>
    <t>Range</t>
  </si>
  <si>
    <t>csexcel_kimut_kiad_hiv_pénzeatad_Dim01</t>
  </si>
  <si>
    <t>View</t>
  </si>
  <si>
    <t>Dim</t>
  </si>
  <si>
    <t>Pos</t>
  </si>
  <si>
    <t>DBEnd</t>
  </si>
  <si>
    <t>csexcel_kimut_kiad_hiv_pénzeatad_Dim02</t>
  </si>
  <si>
    <t>csexcel_kimut_kiad_hiv_pénzeatad_Dim03</t>
  </si>
  <si>
    <t>csexcel_kimut_kiad_hiv_pénzeatad_Dim04</t>
  </si>
  <si>
    <t>csexcel_kimut_kiad_hiv_pénzeatad_Dim05</t>
  </si>
  <si>
    <t>csexcel_kimut_kiad_hiv_pénzeatad_Dim06</t>
  </si>
  <si>
    <t>csexcel_kimut_kiad_hiv_pénzeatad_Dim07</t>
  </si>
  <si>
    <t>csexcel_kimut_kiad_hiv_pénzeatad_Dim08</t>
  </si>
  <si>
    <t>csexcel_kimut_kiad_hiv_pénzeatad_Dim09</t>
  </si>
  <si>
    <t>csexcel_kimut_kiad_hiv_pénzeatad_Dim10</t>
  </si>
  <si>
    <t>csexcel_kimut_kiad_hiv_pénzeatad_Dim11</t>
  </si>
  <si>
    <t>1*2</t>
  </si>
  <si>
    <t>csexcel_kimut_kiad_hiv_pénzeatad_Dim12</t>
  </si>
  <si>
    <t>1*2.-1.1*80000006;[[1*2</t>
  </si>
  <si>
    <t>1*2.-1.1*80000007;[[1*2</t>
  </si>
  <si>
    <t>7.0.80000002;[[7</t>
  </si>
  <si>
    <t>7.0.80000005;[[7</t>
  </si>
  <si>
    <t>7.0.80000003;[[7</t>
  </si>
  <si>
    <t>10.19.80000480;[[10</t>
  </si>
  <si>
    <t>10.19.80000481;[[10</t>
  </si>
  <si>
    <t>10.19.80000899;[[10</t>
  </si>
  <si>
    <t>10.19.80000939;[[10</t>
  </si>
  <si>
    <t>10.19.80001301;[[10</t>
  </si>
  <si>
    <t>10.19.80000482;[[10</t>
  </si>
  <si>
    <t>10.19.80000998;[[10</t>
  </si>
  <si>
    <t>10.19.80001279;[[10</t>
  </si>
  <si>
    <t>10.19.80001315;[[10</t>
  </si>
  <si>
    <t>10.19.80001316;[[10</t>
  </si>
  <si>
    <t>10.19.80001317;[[10</t>
  </si>
  <si>
    <t>10.19.80001318;[[10</t>
  </si>
  <si>
    <t>10.19.80001319;[[10</t>
  </si>
  <si>
    <t>10.19.80001320;[[10</t>
  </si>
  <si>
    <t>10.19.80001338;[[10</t>
  </si>
  <si>
    <t>10.19.80001339;[[10</t>
  </si>
  <si>
    <t>10.19.80001321;[[10</t>
  </si>
  <si>
    <t>10.19.80000483;[[10</t>
  </si>
  <si>
    <t>10.19.80000484;[[10</t>
  </si>
  <si>
    <t>10.19.80001296;[[10</t>
  </si>
  <si>
    <t>10.19.80001073;[[10</t>
  </si>
  <si>
    <t>10.19.80000485;[[10</t>
  </si>
  <si>
    <t>10.19.80000486;[[10</t>
  </si>
  <si>
    <t>10.19.80000487;[[10</t>
  </si>
  <si>
    <t>10.19.80000488;[[10</t>
  </si>
  <si>
    <t>10.19.80000490;[[10</t>
  </si>
  <si>
    <t>10.19.80000999;[[10</t>
  </si>
  <si>
    <t>10.19.80000491;[[10</t>
  </si>
  <si>
    <t>10.19.80000492;[[10</t>
  </si>
  <si>
    <t>10.19.80001014;[[10</t>
  </si>
  <si>
    <t>10.19.80000493;[[10</t>
  </si>
  <si>
    <t>10.19.80000494;[[10</t>
  </si>
  <si>
    <t>10.19.80000497;[[10</t>
  </si>
  <si>
    <t>10.19.80000768;[[10</t>
  </si>
  <si>
    <t>10.19.80001242;[[10</t>
  </si>
  <si>
    <t>10.19.80001265;[[10</t>
  </si>
  <si>
    <t>10.19.80001266;[[10</t>
  </si>
  <si>
    <t>10.19.80001303;[[10</t>
  </si>
  <si>
    <t>10.19.80000501;[[10</t>
  </si>
  <si>
    <t>10.19.80000502;[[10</t>
  </si>
  <si>
    <t>10.19.80001000;[[10</t>
  </si>
  <si>
    <t>10.19.80000504;[[10</t>
  </si>
  <si>
    <t>10.19.80000879;[[10</t>
  </si>
  <si>
    <t>10.19.80000512;[[10</t>
  </si>
  <si>
    <t>10.19.80000515;[[10</t>
  </si>
  <si>
    <t>10.19.80001312;[[10</t>
  </si>
  <si>
    <t>10.19.80001271;[[10</t>
  </si>
  <si>
    <t>10.19.80001310;[[10</t>
  </si>
  <si>
    <t>10.19.80001097;[[10</t>
  </si>
  <si>
    <t>10.19.80001098;[[10</t>
  </si>
  <si>
    <t>10.19.80001099;[[10</t>
  </si>
  <si>
    <t>10.19.80001100;[[10</t>
  </si>
  <si>
    <t>10.19.80001101;[[10</t>
  </si>
  <si>
    <t>10.19.80001337;[[10</t>
  </si>
  <si>
    <t>10.19.80000771;[[10</t>
  </si>
  <si>
    <t>10.19.80001211;[[10</t>
  </si>
  <si>
    <t>10.19.80000792;[[10</t>
  </si>
  <si>
    <t>10.19.80001226;[[10</t>
  </si>
  <si>
    <t>10.19.80001227;[[10</t>
  </si>
  <si>
    <t>10.19.80001228;[[10</t>
  </si>
  <si>
    <t>10.19.80001238;[[10</t>
  </si>
  <si>
    <t>10.19.80001309;[[10</t>
  </si>
  <si>
    <t>10.19.80001240;[[10</t>
  </si>
  <si>
    <t>10.19.80000878;[[10</t>
  </si>
  <si>
    <t>10.19.80001123;[[10</t>
  </si>
  <si>
    <t>10.19.80001084;[[10</t>
  </si>
  <si>
    <t>10.19.80001083;[[10</t>
  </si>
  <si>
    <t>10.19.80001330;[[10</t>
  </si>
  <si>
    <t>csexcel_kimut_kiad_hiv_pénzeatad</t>
  </si>
  <si>
    <t>VG</t>
  </si>
  <si>
    <t>ViewName</t>
  </si>
  <si>
    <t>bPV</t>
  </si>
  <si>
    <t>PVName</t>
  </si>
  <si>
    <t>PVUser</t>
  </si>
  <si>
    <t>IsPVShared</t>
  </si>
  <si>
    <t>Anchor</t>
  </si>
  <si>
    <t>csexcel_kimut_kiad_hiv_pénzeatadAnchor</t>
  </si>
  <si>
    <t>DimAnchor</t>
  </si>
  <si>
    <t>$A$3</t>
  </si>
  <si>
    <t>bDecGridFormats</t>
  </si>
  <si>
    <t>bDecDimFormats</t>
  </si>
  <si>
    <t>bAutoFitDim</t>
  </si>
  <si>
    <t>bAutoFitData</t>
  </si>
  <si>
    <t>MissStr</t>
  </si>
  <si>
    <t>DESheet</t>
  </si>
  <si>
    <t>csxlDESheet1</t>
  </si>
  <si>
    <t>ChunkBase</t>
  </si>
  <si>
    <t>xlcsV1</t>
  </si>
  <si>
    <t>bWB</t>
  </si>
  <si>
    <t>bHasWB</t>
  </si>
  <si>
    <t>AHdrCount</t>
  </si>
  <si>
    <t>DHdrCount</t>
  </si>
  <si>
    <t>RowCount</t>
  </si>
  <si>
    <t>ColCount</t>
  </si>
  <si>
    <t>DimName</t>
  </si>
  <si>
    <t>DIM</t>
  </si>
  <si>
    <t>UniqueName</t>
  </si>
  <si>
    <t>ShortName</t>
  </si>
  <si>
    <t>Verzió</t>
  </si>
  <si>
    <t>DimText</t>
  </si>
  <si>
    <t>OffUnique</t>
  </si>
  <si>
    <t>7.0.80000003</t>
  </si>
  <si>
    <t>OffText</t>
  </si>
  <si>
    <t>DrillMode</t>
  </si>
  <si>
    <t>DrillEnabled</t>
  </si>
  <si>
    <t>DispBtn</t>
  </si>
  <si>
    <t>DispLbl</t>
  </si>
  <si>
    <t>DispMemLbl</t>
  </si>
  <si>
    <t>RotateEnabled</t>
  </si>
  <si>
    <t>DBOrient</t>
  </si>
  <si>
    <t>OffDisp</t>
  </si>
  <si>
    <t>Category</t>
  </si>
  <si>
    <t>DimEnd</t>
  </si>
  <si>
    <t>Feladat</t>
  </si>
  <si>
    <t>10.19.0</t>
  </si>
  <si>
    <t>Nincs szakfeladat</t>
  </si>
  <si>
    <t>Szervezet</t>
  </si>
  <si>
    <t>6.14.80000088</t>
  </si>
  <si>
    <t>Kategória</t>
  </si>
  <si>
    <t>4.-1*80000001.80000345</t>
  </si>
  <si>
    <t>Átváltási mód</t>
  </si>
  <si>
    <t>8.0.80000000</t>
  </si>
  <si>
    <t>Alapértelmezett</t>
  </si>
  <si>
    <t>Pénznem</t>
  </si>
  <si>
    <t>5.0.80000000</t>
  </si>
  <si>
    <t>Ft</t>
  </si>
  <si>
    <t>Forrás</t>
  </si>
  <si>
    <t>11.46.80000004</t>
  </si>
  <si>
    <t>Halmozás</t>
  </si>
  <si>
    <t>9.0.0</t>
  </si>
  <si>
    <t>Periodic</t>
  </si>
  <si>
    <t>Lekötöttség</t>
  </si>
  <si>
    <t>13.80000005.0</t>
  </si>
  <si>
    <t>Változás</t>
  </si>
  <si>
    <t>12.98.80001115</t>
  </si>
  <si>
    <t>Periódus Év</t>
  </si>
  <si>
    <t>Adjusted State</t>
  </si>
  <si>
    <t>14.0.0</t>
  </si>
  <si>
    <t>VGEnd</t>
  </si>
  <si>
    <t>csexcel_kimut_kiad_hiv_pénzeatadHelper</t>
  </si>
  <si>
    <t>VGHlpr</t>
  </si>
  <si>
    <t>bDimsOnSheet</t>
  </si>
  <si>
    <t>BuffRows</t>
  </si>
  <si>
    <t>InsertRCount</t>
  </si>
  <si>
    <t>InsertCCount</t>
  </si>
  <si>
    <t>CustCell</t>
  </si>
  <si>
    <t>$G$11</t>
  </si>
  <si>
    <t>HlprEnd</t>
  </si>
  <si>
    <t xml:space="preserve">       Temetési segély</t>
  </si>
  <si>
    <t xml:space="preserve">       Bursa Hungarica</t>
  </si>
  <si>
    <t>Felhalmozási célú p.e. átadás háztart.</t>
  </si>
  <si>
    <t>Működési célú p.e. átadás háztart.</t>
  </si>
  <si>
    <t xml:space="preserve">      Önkormányzati lakásért fizetett pénzbeli tér.</t>
  </si>
  <si>
    <t xml:space="preserve">      Fiatal házasok támogatása</t>
  </si>
  <si>
    <t>$G$12</t>
  </si>
  <si>
    <t>Telj. I-XII.hó</t>
  </si>
  <si>
    <t>1*2.-1.3*80000006;[[1*2</t>
  </si>
  <si>
    <t>7.0.80000030;[[7</t>
  </si>
  <si>
    <t>$I$11</t>
  </si>
  <si>
    <t>$B$11</t>
  </si>
  <si>
    <t>ExcelSvcs:2008.02.22. 11:02:55:PEATAD.XLS</t>
  </si>
  <si>
    <t>FlFcBkFmGhGaEb@d@dE`DfBb</t>
  </si>
  <si>
    <t>1*2.-1.1*80000007</t>
  </si>
  <si>
    <t>$I$12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</si>
</sst>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,###;\-###,###,###,###"/>
    <numFmt numFmtId="165" formatCode="#,##0,"/>
  </numFmts>
  <fonts count="7"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 applyProtection="1" quotePrefix="1">
      <alignment horizontal="left" vertical="center"/>
      <protection/>
    </xf>
    <xf numFmtId="0" fontId="1" fillId="2" borderId="2" xfId="0" applyFont="1" applyFill="1" applyBorder="1" applyAlignment="1" applyProtection="1" quotePrefix="1">
      <alignment horizontal="left" vertical="center"/>
      <protection/>
    </xf>
    <xf numFmtId="0" fontId="1" fillId="2" borderId="3" xfId="0" applyFont="1" applyFill="1" applyBorder="1" applyAlignment="1" applyProtection="1" quotePrefix="1">
      <alignment horizontal="left" vertic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165" fontId="1" fillId="2" borderId="1" xfId="0" applyNumberFormat="1" applyFont="1" applyFill="1" applyBorder="1" applyAlignment="1" applyProtection="1">
      <alignment horizontal="right" vertical="center"/>
      <protection/>
    </xf>
    <xf numFmtId="165" fontId="1" fillId="2" borderId="2" xfId="0" applyNumberFormat="1" applyFont="1" applyFill="1" applyBorder="1" applyAlignment="1" applyProtection="1">
      <alignment horizontal="right" vertical="center"/>
      <protection/>
    </xf>
    <xf numFmtId="165" fontId="1" fillId="2" borderId="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165" fontId="2" fillId="2" borderId="1" xfId="0" applyNumberFormat="1" applyFont="1" applyFill="1" applyBorder="1" applyAlignment="1" applyProtection="1">
      <alignment horizontal="center"/>
      <protection/>
    </xf>
    <xf numFmtId="165" fontId="2" fillId="2" borderId="1" xfId="0" applyNumberFormat="1" applyFont="1" applyFill="1" applyBorder="1" applyAlignment="1" applyProtection="1" quotePrefix="1">
      <alignment horizontal="center"/>
      <protection/>
    </xf>
    <xf numFmtId="165" fontId="2" fillId="2" borderId="3" xfId="0" applyNumberFormat="1" applyFont="1" applyFill="1" applyBorder="1" applyAlignment="1" applyProtection="1" quotePrefix="1">
      <alignment horizontal="center"/>
      <protection/>
    </xf>
    <xf numFmtId="165" fontId="2" fillId="2" borderId="3" xfId="0" applyNumberFormat="1" applyFont="1" applyFill="1" applyBorder="1" applyAlignment="1" applyProtection="1">
      <alignment horizontal="center"/>
      <protection/>
    </xf>
    <xf numFmtId="165" fontId="5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3" fillId="0" borderId="5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3" borderId="6" xfId="0" applyFont="1" applyFill="1" applyBorder="1" applyAlignment="1" quotePrefix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4" xfId="0" applyFont="1" applyFill="1" applyBorder="1" applyAlignment="1" applyProtection="1" quotePrefix="1">
      <alignment horizontal="left" vertical="center"/>
      <protection/>
    </xf>
    <xf numFmtId="165" fontId="2" fillId="2" borderId="4" xfId="0" applyNumberFormat="1" applyFont="1" applyFill="1" applyBorder="1" applyAlignment="1" applyProtection="1">
      <alignment horizontal="right" vertical="center"/>
      <protection/>
    </xf>
    <xf numFmtId="0" fontId="0" fillId="0" borderId="7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0">
      <pane xSplit="1" ySplit="3" topLeftCell="B13" activePane="bottomRight" state="frozen"/>
      <selection pane="topLeft" activeCell="A10" sqref="A10"/>
      <selection pane="topRight" activeCell="B10" sqref="B10"/>
      <selection pane="bottomLeft" activeCell="A13" sqref="A13"/>
      <selection pane="bottomRight" activeCell="B13" sqref="B13"/>
    </sheetView>
  </sheetViews>
  <sheetFormatPr defaultColWidth="9.125" defaultRowHeight="12.75"/>
  <cols>
    <col min="1" max="1" width="38.375" style="22" bestFit="1" customWidth="1"/>
    <col min="2" max="2" width="12.25390625" style="35" bestFit="1" customWidth="1"/>
    <col min="3" max="5" width="10.875" style="35" hidden="1" customWidth="1"/>
    <col min="6" max="6" width="12.25390625" style="35" hidden="1" customWidth="1"/>
    <col min="7" max="8" width="10.875" style="35" hidden="1" customWidth="1"/>
    <col min="9" max="9" width="12.25390625" style="35" bestFit="1" customWidth="1"/>
    <col min="10" max="16" width="0" style="22" hidden="1" customWidth="1"/>
    <col min="17" max="16384" width="9.125" style="22" customWidth="1"/>
  </cols>
  <sheetData>
    <row r="1" spans="1:9" s="27" customFormat="1" ht="12.75" hidden="1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2:9" s="27" customFormat="1" ht="12.75" hidden="1">
      <c r="B2" s="26"/>
      <c r="C2" s="26"/>
      <c r="D2" s="26"/>
      <c r="E2" s="26"/>
      <c r="F2" s="26"/>
      <c r="G2" s="26"/>
      <c r="H2" s="26"/>
      <c r="I2" s="26"/>
    </row>
    <row r="3" spans="1:9" s="30" customFormat="1" ht="12.75" hidden="1">
      <c r="A3" s="28" t="s">
        <v>1</v>
      </c>
      <c r="B3" s="29"/>
      <c r="C3" s="29"/>
      <c r="D3" s="29"/>
      <c r="E3" s="29"/>
      <c r="F3" s="29"/>
      <c r="G3" s="29"/>
      <c r="H3" s="29"/>
      <c r="I3" s="29"/>
    </row>
    <row r="4" spans="1:9" s="30" customFormat="1" ht="12.75" hidden="1">
      <c r="A4" s="28" t="s">
        <v>2</v>
      </c>
      <c r="B4" s="29"/>
      <c r="C4" s="29"/>
      <c r="D4" s="29"/>
      <c r="E4" s="29"/>
      <c r="F4" s="29"/>
      <c r="G4" s="29"/>
      <c r="H4" s="29"/>
      <c r="I4" s="29"/>
    </row>
    <row r="5" spans="1:9" s="30" customFormat="1" ht="12.75" hidden="1">
      <c r="A5" s="28" t="s">
        <v>3</v>
      </c>
      <c r="B5" s="29"/>
      <c r="C5" s="29"/>
      <c r="D5" s="29"/>
      <c r="E5" s="29"/>
      <c r="F5" s="29"/>
      <c r="G5" s="29"/>
      <c r="H5" s="29"/>
      <c r="I5" s="29"/>
    </row>
    <row r="6" spans="1:9" s="30" customFormat="1" ht="12.75" hidden="1">
      <c r="A6" s="28" t="s">
        <v>4</v>
      </c>
      <c r="B6" s="29"/>
      <c r="C6" s="29"/>
      <c r="D6" s="29"/>
      <c r="E6" s="29"/>
      <c r="F6" s="29"/>
      <c r="G6" s="29"/>
      <c r="H6" s="29"/>
      <c r="I6" s="29"/>
    </row>
    <row r="7" spans="1:9" s="30" customFormat="1" ht="12.75" hidden="1">
      <c r="A7" s="28" t="s">
        <v>5</v>
      </c>
      <c r="B7" s="29"/>
      <c r="C7" s="29"/>
      <c r="D7" s="29"/>
      <c r="E7" s="29"/>
      <c r="F7" s="29"/>
      <c r="G7" s="29"/>
      <c r="H7" s="29"/>
      <c r="I7" s="29"/>
    </row>
    <row r="8" spans="1:9" s="30" customFormat="1" ht="12.75" hidden="1">
      <c r="A8" s="28" t="s">
        <v>7</v>
      </c>
      <c r="B8" s="29"/>
      <c r="C8" s="29"/>
      <c r="D8" s="29"/>
      <c r="E8" s="29"/>
      <c r="F8" s="29"/>
      <c r="G8" s="29"/>
      <c r="H8" s="29"/>
      <c r="I8" s="29"/>
    </row>
    <row r="9" spans="2:9" s="30" customFormat="1" ht="12.75" hidden="1">
      <c r="B9" s="29"/>
      <c r="C9" s="29"/>
      <c r="D9" s="29"/>
      <c r="E9" s="29"/>
      <c r="F9" s="29"/>
      <c r="G9" s="29"/>
      <c r="H9" s="29"/>
      <c r="I9" s="29"/>
    </row>
    <row r="11" spans="1:9" ht="12.75">
      <c r="A11" s="4"/>
      <c r="B11" s="12" t="s">
        <v>6</v>
      </c>
      <c r="C11" s="12"/>
      <c r="D11" s="12"/>
      <c r="E11" s="12"/>
      <c r="F11" s="13" t="s">
        <v>69</v>
      </c>
      <c r="G11" s="12"/>
      <c r="H11" s="12"/>
      <c r="I11" s="13" t="s">
        <v>69</v>
      </c>
    </row>
    <row r="12" spans="1:9" ht="12.75">
      <c r="A12" s="5"/>
      <c r="B12" s="14" t="s">
        <v>8</v>
      </c>
      <c r="C12" s="14" t="s">
        <v>9</v>
      </c>
      <c r="D12" s="14" t="s">
        <v>261</v>
      </c>
      <c r="E12" s="14" t="s">
        <v>10</v>
      </c>
      <c r="F12" s="14" t="s">
        <v>8</v>
      </c>
      <c r="G12" s="15"/>
      <c r="H12" s="14" t="s">
        <v>261</v>
      </c>
      <c r="I12" s="14" t="s">
        <v>8</v>
      </c>
    </row>
    <row r="13" spans="1:9" ht="12.75">
      <c r="A13" s="1" t="s">
        <v>11</v>
      </c>
      <c r="B13" s="6">
        <v>1228052000</v>
      </c>
      <c r="C13" s="6">
        <v>1386384000</v>
      </c>
      <c r="D13" s="6">
        <v>1601302070</v>
      </c>
      <c r="E13" s="6">
        <v>1639374000</v>
      </c>
      <c r="F13" s="6"/>
      <c r="G13" s="6"/>
      <c r="H13" s="6"/>
      <c r="I13" s="6">
        <v>1698503000</v>
      </c>
    </row>
    <row r="14" spans="1:9" ht="12.75">
      <c r="A14" s="31" t="s">
        <v>12</v>
      </c>
      <c r="B14" s="32">
        <v>820800000</v>
      </c>
      <c r="C14" s="32">
        <v>948841000</v>
      </c>
      <c r="D14" s="32">
        <v>1108198620</v>
      </c>
      <c r="E14" s="32">
        <v>1105999000</v>
      </c>
      <c r="F14" s="32"/>
      <c r="G14" s="32"/>
      <c r="H14" s="32"/>
      <c r="I14" s="32"/>
    </row>
    <row r="15" spans="1:9" ht="12.75">
      <c r="A15" s="2" t="s">
        <v>13</v>
      </c>
      <c r="B15" s="7">
        <v>600000000</v>
      </c>
      <c r="C15" s="7">
        <v>665000000</v>
      </c>
      <c r="D15" s="7">
        <v>665000000</v>
      </c>
      <c r="E15" s="7">
        <v>665000000</v>
      </c>
      <c r="F15" s="7"/>
      <c r="G15" s="7"/>
      <c r="H15" s="7"/>
      <c r="I15" s="7"/>
    </row>
    <row r="16" spans="1:9" ht="12.75" hidden="1">
      <c r="A16" s="2" t="s">
        <v>14</v>
      </c>
      <c r="B16" s="7"/>
      <c r="C16" s="7"/>
      <c r="D16" s="7">
        <v>157157620</v>
      </c>
      <c r="E16" s="7">
        <v>157158000</v>
      </c>
      <c r="F16" s="7"/>
      <c r="G16" s="7"/>
      <c r="H16" s="7"/>
      <c r="I16" s="7"/>
    </row>
    <row r="17" spans="1:9" ht="12.75" hidden="1">
      <c r="A17" s="2" t="s">
        <v>15</v>
      </c>
      <c r="B17" s="7"/>
      <c r="C17" s="7">
        <v>59041000</v>
      </c>
      <c r="D17" s="7">
        <v>59041000</v>
      </c>
      <c r="E17" s="7">
        <v>59041000</v>
      </c>
      <c r="F17" s="7"/>
      <c r="G17" s="7"/>
      <c r="H17" s="7"/>
      <c r="I17" s="7"/>
    </row>
    <row r="18" spans="1:9" ht="12.75">
      <c r="A18" s="2" t="s">
        <v>16</v>
      </c>
      <c r="B18" s="7">
        <v>32000000</v>
      </c>
      <c r="C18" s="7">
        <v>32000000</v>
      </c>
      <c r="D18" s="7">
        <v>35000000</v>
      </c>
      <c r="E18" s="7">
        <v>32000000</v>
      </c>
      <c r="F18" s="7"/>
      <c r="G18" s="7"/>
      <c r="H18" s="7"/>
      <c r="I18" s="7"/>
    </row>
    <row r="19" spans="1:9" ht="12.75">
      <c r="A19" s="2" t="s">
        <v>17</v>
      </c>
      <c r="B19" s="7">
        <v>184000000</v>
      </c>
      <c r="C19" s="7">
        <v>188000000</v>
      </c>
      <c r="D19" s="7">
        <v>188000000</v>
      </c>
      <c r="E19" s="7">
        <v>188000000</v>
      </c>
      <c r="F19" s="7"/>
      <c r="G19" s="7"/>
      <c r="H19" s="7"/>
      <c r="I19" s="7"/>
    </row>
    <row r="20" spans="1:9" ht="12.75" hidden="1">
      <c r="A20" s="2" t="s">
        <v>18</v>
      </c>
      <c r="B20" s="7">
        <v>4800000</v>
      </c>
      <c r="C20" s="7">
        <v>4800000</v>
      </c>
      <c r="D20" s="7">
        <v>4000000</v>
      </c>
      <c r="E20" s="7">
        <v>4800000</v>
      </c>
      <c r="F20" s="7"/>
      <c r="G20" s="7"/>
      <c r="H20" s="7"/>
      <c r="I20" s="7"/>
    </row>
    <row r="21" spans="1:17" s="9" customFormat="1" ht="12.75">
      <c r="A21" s="31" t="s">
        <v>19</v>
      </c>
      <c r="B21" s="32"/>
      <c r="C21" s="32"/>
      <c r="D21" s="32">
        <v>57613750</v>
      </c>
      <c r="E21" s="32">
        <v>57614000</v>
      </c>
      <c r="F21" s="32"/>
      <c r="G21" s="32"/>
      <c r="H21" s="32"/>
      <c r="I21" s="32">
        <v>1326500000</v>
      </c>
      <c r="J21" s="22"/>
      <c r="K21" s="22"/>
      <c r="L21" s="22"/>
      <c r="M21" s="22"/>
      <c r="N21" s="22"/>
      <c r="O21" s="22"/>
      <c r="P21" s="22"/>
      <c r="Q21" s="22"/>
    </row>
    <row r="22" spans="1:9" ht="12.75">
      <c r="A22" s="2" t="s">
        <v>70</v>
      </c>
      <c r="B22" s="7"/>
      <c r="C22" s="7"/>
      <c r="D22" s="7"/>
      <c r="E22" s="7"/>
      <c r="F22" s="7"/>
      <c r="G22" s="7"/>
      <c r="H22" s="7"/>
      <c r="I22" s="7">
        <v>820000000</v>
      </c>
    </row>
    <row r="23" spans="1:9" ht="12.75">
      <c r="A23" s="2" t="s">
        <v>71</v>
      </c>
      <c r="B23" s="7"/>
      <c r="C23" s="7"/>
      <c r="D23" s="7"/>
      <c r="E23" s="7"/>
      <c r="F23" s="7"/>
      <c r="G23" s="7"/>
      <c r="H23" s="7"/>
      <c r="I23" s="7">
        <v>32000000</v>
      </c>
    </row>
    <row r="24" spans="1:9" ht="12.75">
      <c r="A24" s="2" t="s">
        <v>20</v>
      </c>
      <c r="B24" s="7"/>
      <c r="C24" s="7"/>
      <c r="D24" s="7">
        <v>57613750</v>
      </c>
      <c r="E24" s="7">
        <v>57614000</v>
      </c>
      <c r="F24" s="7"/>
      <c r="G24" s="7"/>
      <c r="H24" s="7"/>
      <c r="I24" s="7">
        <v>150000000</v>
      </c>
    </row>
    <row r="25" spans="1:9" ht="12.75">
      <c r="A25" s="2" t="s">
        <v>72</v>
      </c>
      <c r="B25" s="7"/>
      <c r="C25" s="7"/>
      <c r="D25" s="7"/>
      <c r="E25" s="7"/>
      <c r="F25" s="7"/>
      <c r="G25" s="7"/>
      <c r="H25" s="7"/>
      <c r="I25" s="7">
        <v>187000000</v>
      </c>
    </row>
    <row r="26" spans="1:9" ht="12.75">
      <c r="A26" s="2" t="s">
        <v>73</v>
      </c>
      <c r="B26" s="7"/>
      <c r="C26" s="7"/>
      <c r="D26" s="7"/>
      <c r="E26" s="7"/>
      <c r="F26" s="7"/>
      <c r="G26" s="7"/>
      <c r="H26" s="7"/>
      <c r="I26" s="7">
        <v>131000000</v>
      </c>
    </row>
    <row r="27" spans="1:9" ht="12.75">
      <c r="A27" s="2" t="s">
        <v>74</v>
      </c>
      <c r="B27" s="7"/>
      <c r="C27" s="7"/>
      <c r="D27" s="7"/>
      <c r="E27" s="7"/>
      <c r="F27" s="7"/>
      <c r="G27" s="7"/>
      <c r="H27" s="7"/>
      <c r="I27" s="7">
        <v>61000000</v>
      </c>
    </row>
    <row r="28" spans="1:9" ht="12.75">
      <c r="A28" s="2" t="s">
        <v>75</v>
      </c>
      <c r="B28" s="7"/>
      <c r="C28" s="7"/>
      <c r="D28" s="7"/>
      <c r="E28" s="7"/>
      <c r="F28" s="7"/>
      <c r="G28" s="7"/>
      <c r="H28" s="7"/>
      <c r="I28" s="7">
        <v>70000000</v>
      </c>
    </row>
    <row r="29" spans="1:9" ht="12.75">
      <c r="A29" s="2" t="s">
        <v>76</v>
      </c>
      <c r="B29" s="7"/>
      <c r="C29" s="7"/>
      <c r="D29" s="7"/>
      <c r="E29" s="7"/>
      <c r="F29" s="7"/>
      <c r="G29" s="7"/>
      <c r="H29" s="7"/>
      <c r="I29" s="7">
        <v>6500000</v>
      </c>
    </row>
    <row r="30" spans="1:9" ht="12.75">
      <c r="A30" s="31" t="s">
        <v>21</v>
      </c>
      <c r="B30" s="32">
        <v>140904000</v>
      </c>
      <c r="C30" s="32">
        <v>140655000</v>
      </c>
      <c r="D30" s="32">
        <v>118353016</v>
      </c>
      <c r="E30" s="32">
        <v>140655000</v>
      </c>
      <c r="F30" s="32"/>
      <c r="G30" s="32"/>
      <c r="H30" s="32"/>
      <c r="I30" s="32">
        <v>142510000</v>
      </c>
    </row>
    <row r="31" spans="1:9" ht="12.75">
      <c r="A31" s="2" t="s">
        <v>22</v>
      </c>
      <c r="B31" s="7">
        <v>140904000</v>
      </c>
      <c r="C31" s="7">
        <v>27146000</v>
      </c>
      <c r="D31" s="7">
        <v>27146016</v>
      </c>
      <c r="E31" s="7">
        <v>27146000</v>
      </c>
      <c r="F31" s="7"/>
      <c r="G31" s="7"/>
      <c r="H31" s="7"/>
      <c r="I31" s="7">
        <v>31224000</v>
      </c>
    </row>
    <row r="32" spans="1:9" ht="12.75">
      <c r="A32" s="2" t="s">
        <v>23</v>
      </c>
      <c r="B32" s="7"/>
      <c r="C32" s="7">
        <v>113509000</v>
      </c>
      <c r="D32" s="7">
        <v>91207000</v>
      </c>
      <c r="E32" s="7">
        <v>113509000</v>
      </c>
      <c r="F32" s="7"/>
      <c r="G32" s="7"/>
      <c r="H32" s="7"/>
      <c r="I32" s="7">
        <v>110786000</v>
      </c>
    </row>
    <row r="33" spans="1:9" ht="12.75">
      <c r="A33" s="2" t="s">
        <v>77</v>
      </c>
      <c r="B33" s="7"/>
      <c r="C33" s="7"/>
      <c r="D33" s="7"/>
      <c r="E33" s="7"/>
      <c r="F33" s="7"/>
      <c r="G33" s="7"/>
      <c r="H33" s="7"/>
      <c r="I33" s="7">
        <v>500000</v>
      </c>
    </row>
    <row r="34" spans="1:9" ht="12.75">
      <c r="A34" s="31" t="s">
        <v>24</v>
      </c>
      <c r="B34" s="32">
        <v>71733000</v>
      </c>
      <c r="C34" s="32">
        <v>76537000</v>
      </c>
      <c r="D34" s="32">
        <v>73264000</v>
      </c>
      <c r="E34" s="32">
        <v>76537000</v>
      </c>
      <c r="F34" s="32"/>
      <c r="G34" s="32"/>
      <c r="H34" s="32"/>
      <c r="I34" s="32">
        <v>77037000</v>
      </c>
    </row>
    <row r="35" spans="1:9" ht="12.75">
      <c r="A35" s="2" t="s">
        <v>25</v>
      </c>
      <c r="B35" s="7">
        <v>9552000</v>
      </c>
      <c r="C35" s="7">
        <v>9353000</v>
      </c>
      <c r="D35" s="7">
        <v>9353000</v>
      </c>
      <c r="E35" s="7">
        <v>9353000</v>
      </c>
      <c r="F35" s="7"/>
      <c r="G35" s="7"/>
      <c r="H35" s="7"/>
      <c r="I35" s="7">
        <v>9353000</v>
      </c>
    </row>
    <row r="36" spans="1:9" ht="12.75">
      <c r="A36" s="2" t="s">
        <v>26</v>
      </c>
      <c r="B36" s="7">
        <v>14881000</v>
      </c>
      <c r="C36" s="7">
        <v>19884000</v>
      </c>
      <c r="D36" s="7">
        <v>19884000</v>
      </c>
      <c r="E36" s="7">
        <v>19884000</v>
      </c>
      <c r="F36" s="7"/>
      <c r="G36" s="7"/>
      <c r="H36" s="7"/>
      <c r="I36" s="7">
        <v>19884000</v>
      </c>
    </row>
    <row r="37" spans="1:9" ht="12.75">
      <c r="A37" s="2" t="s">
        <v>27</v>
      </c>
      <c r="B37" s="7">
        <v>6000000</v>
      </c>
      <c r="C37" s="7">
        <v>6000000</v>
      </c>
      <c r="D37" s="7">
        <v>6000000</v>
      </c>
      <c r="E37" s="7">
        <v>6000000</v>
      </c>
      <c r="F37" s="7"/>
      <c r="G37" s="7"/>
      <c r="H37" s="7"/>
      <c r="I37" s="7">
        <v>6000000</v>
      </c>
    </row>
    <row r="38" spans="1:9" ht="12.75">
      <c r="A38" s="2" t="s">
        <v>28</v>
      </c>
      <c r="B38" s="7">
        <v>2000000</v>
      </c>
      <c r="C38" s="7">
        <v>2000000</v>
      </c>
      <c r="D38" s="7">
        <v>2167000</v>
      </c>
      <c r="E38" s="7">
        <v>2000000</v>
      </c>
      <c r="F38" s="7"/>
      <c r="G38" s="7"/>
      <c r="H38" s="7"/>
      <c r="I38" s="7">
        <v>2500000</v>
      </c>
    </row>
    <row r="39" spans="1:9" ht="12.75">
      <c r="A39" s="2" t="s">
        <v>29</v>
      </c>
      <c r="B39" s="7">
        <v>500000</v>
      </c>
      <c r="C39" s="7">
        <v>500000</v>
      </c>
      <c r="D39" s="7"/>
      <c r="E39" s="7">
        <v>500000</v>
      </c>
      <c r="F39" s="7"/>
      <c r="G39" s="7"/>
      <c r="H39" s="7"/>
      <c r="I39" s="7">
        <v>500000</v>
      </c>
    </row>
    <row r="40" spans="1:9" ht="12.75">
      <c r="A40" s="2" t="s">
        <v>30</v>
      </c>
      <c r="B40" s="7">
        <v>13400000</v>
      </c>
      <c r="C40" s="7">
        <v>13400000</v>
      </c>
      <c r="D40" s="7">
        <v>12440000</v>
      </c>
      <c r="E40" s="7">
        <v>13400000</v>
      </c>
      <c r="F40" s="7"/>
      <c r="G40" s="7"/>
      <c r="H40" s="7"/>
      <c r="I40" s="7">
        <v>13400000</v>
      </c>
    </row>
    <row r="41" spans="1:9" ht="12.75">
      <c r="A41" s="2" t="s">
        <v>31</v>
      </c>
      <c r="B41" s="7">
        <v>21400000</v>
      </c>
      <c r="C41" s="7">
        <v>21400000</v>
      </c>
      <c r="D41" s="7">
        <v>21400000</v>
      </c>
      <c r="E41" s="7">
        <v>21400000</v>
      </c>
      <c r="F41" s="7"/>
      <c r="G41" s="7"/>
      <c r="H41" s="7"/>
      <c r="I41" s="7">
        <v>21400000</v>
      </c>
    </row>
    <row r="42" spans="1:9" ht="12.75">
      <c r="A42" s="2" t="s">
        <v>32</v>
      </c>
      <c r="B42" s="7">
        <v>4000000</v>
      </c>
      <c r="C42" s="7">
        <v>4000000</v>
      </c>
      <c r="D42" s="7">
        <v>2020000</v>
      </c>
      <c r="E42" s="7">
        <v>4000000</v>
      </c>
      <c r="F42" s="7"/>
      <c r="G42" s="7"/>
      <c r="H42" s="7"/>
      <c r="I42" s="7">
        <v>4000000</v>
      </c>
    </row>
    <row r="43" spans="1:9" ht="12.75">
      <c r="A43" s="31" t="s">
        <v>33</v>
      </c>
      <c r="B43" s="32">
        <v>17230000</v>
      </c>
      <c r="C43" s="32">
        <v>18868000</v>
      </c>
      <c r="D43" s="32">
        <v>14575575</v>
      </c>
      <c r="E43" s="32">
        <v>19988000</v>
      </c>
      <c r="F43" s="32"/>
      <c r="G43" s="32"/>
      <c r="H43" s="32"/>
      <c r="I43" s="32">
        <v>14230000</v>
      </c>
    </row>
    <row r="44" spans="1:9" ht="12.75">
      <c r="A44" s="2" t="s">
        <v>34</v>
      </c>
      <c r="B44" s="7">
        <v>0</v>
      </c>
      <c r="C44" s="7">
        <v>1000000</v>
      </c>
      <c r="D44" s="7">
        <v>1000000</v>
      </c>
      <c r="E44" s="7">
        <v>1000000</v>
      </c>
      <c r="F44" s="7"/>
      <c r="G44" s="7"/>
      <c r="H44" s="7"/>
      <c r="I44" s="7"/>
    </row>
    <row r="45" spans="1:9" ht="12.75">
      <c r="A45" s="2" t="s">
        <v>35</v>
      </c>
      <c r="B45" s="7">
        <v>4000000</v>
      </c>
      <c r="C45" s="7">
        <v>4000000</v>
      </c>
      <c r="D45" s="7">
        <v>4000000</v>
      </c>
      <c r="E45" s="7">
        <v>4000000</v>
      </c>
      <c r="F45" s="7"/>
      <c r="G45" s="7"/>
      <c r="H45" s="7"/>
      <c r="I45" s="7">
        <v>4000000</v>
      </c>
    </row>
    <row r="46" spans="1:9" ht="12.75">
      <c r="A46" s="2" t="s">
        <v>36</v>
      </c>
      <c r="B46" s="7">
        <v>2980000</v>
      </c>
      <c r="C46" s="7">
        <v>2980000</v>
      </c>
      <c r="D46" s="7">
        <v>2980000</v>
      </c>
      <c r="E46" s="7">
        <v>2980000</v>
      </c>
      <c r="F46" s="7"/>
      <c r="G46" s="7"/>
      <c r="H46" s="7"/>
      <c r="I46" s="7">
        <v>2980000</v>
      </c>
    </row>
    <row r="47" spans="1:9" ht="12.75">
      <c r="A47" s="2" t="s">
        <v>37</v>
      </c>
      <c r="B47" s="7">
        <v>4000000</v>
      </c>
      <c r="C47" s="7">
        <v>4000000</v>
      </c>
      <c r="D47" s="7">
        <v>1410000</v>
      </c>
      <c r="E47" s="7">
        <v>4000000</v>
      </c>
      <c r="F47" s="7"/>
      <c r="G47" s="7"/>
      <c r="H47" s="7"/>
      <c r="I47" s="7">
        <v>4000000</v>
      </c>
    </row>
    <row r="48" spans="1:9" ht="12.75">
      <c r="A48" s="2" t="s">
        <v>38</v>
      </c>
      <c r="B48" s="7">
        <v>3250000</v>
      </c>
      <c r="C48" s="7">
        <v>3250000</v>
      </c>
      <c r="D48" s="7">
        <v>3250000</v>
      </c>
      <c r="E48" s="7">
        <v>3250000</v>
      </c>
      <c r="F48" s="7"/>
      <c r="G48" s="7"/>
      <c r="H48" s="7"/>
      <c r="I48" s="7">
        <v>3250000</v>
      </c>
    </row>
    <row r="49" spans="1:9" ht="12.75">
      <c r="A49" s="2" t="s">
        <v>39</v>
      </c>
      <c r="B49" s="7">
        <v>3000000</v>
      </c>
      <c r="C49" s="7">
        <v>3000000</v>
      </c>
      <c r="D49" s="7">
        <v>1616575</v>
      </c>
      <c r="E49" s="7">
        <v>3000000</v>
      </c>
      <c r="F49" s="7"/>
      <c r="G49" s="7"/>
      <c r="H49" s="7"/>
      <c r="I49" s="7"/>
    </row>
    <row r="50" spans="1:9" ht="12.75" hidden="1">
      <c r="A50" s="2" t="s">
        <v>40</v>
      </c>
      <c r="B50" s="7"/>
      <c r="C50" s="7">
        <v>638000</v>
      </c>
      <c r="D50" s="7">
        <v>319000</v>
      </c>
      <c r="E50" s="7">
        <v>1758000</v>
      </c>
      <c r="F50" s="7"/>
      <c r="G50" s="7"/>
      <c r="H50" s="7"/>
      <c r="I50" s="7"/>
    </row>
    <row r="51" spans="1:9" ht="12.75">
      <c r="A51" s="31" t="s">
        <v>41</v>
      </c>
      <c r="B51" s="32">
        <v>10300000</v>
      </c>
      <c r="C51" s="32">
        <v>14800000</v>
      </c>
      <c r="D51" s="32">
        <v>14800000</v>
      </c>
      <c r="E51" s="32">
        <v>14800000</v>
      </c>
      <c r="F51" s="32"/>
      <c r="G51" s="32"/>
      <c r="H51" s="32"/>
      <c r="I51" s="32">
        <v>14800000</v>
      </c>
    </row>
    <row r="52" spans="1:9" ht="12.75">
      <c r="A52" s="2" t="s">
        <v>42</v>
      </c>
      <c r="B52" s="7"/>
      <c r="C52" s="7">
        <v>3500000</v>
      </c>
      <c r="D52" s="7">
        <v>3500000</v>
      </c>
      <c r="E52" s="7">
        <v>3500000</v>
      </c>
      <c r="F52" s="7"/>
      <c r="G52" s="7"/>
      <c r="H52" s="7"/>
      <c r="I52" s="7">
        <v>3500000</v>
      </c>
    </row>
    <row r="53" spans="1:9" ht="12.75">
      <c r="A53" s="2" t="s">
        <v>43</v>
      </c>
      <c r="B53" s="7">
        <v>6000000</v>
      </c>
      <c r="C53" s="7">
        <v>7000000</v>
      </c>
      <c r="D53" s="7">
        <v>7000000</v>
      </c>
      <c r="E53" s="7">
        <v>7000000</v>
      </c>
      <c r="F53" s="7"/>
      <c r="G53" s="7"/>
      <c r="H53" s="7"/>
      <c r="I53" s="7">
        <v>7000000</v>
      </c>
    </row>
    <row r="54" spans="1:9" ht="12.75">
      <c r="A54" s="2" t="s">
        <v>44</v>
      </c>
      <c r="B54" s="7">
        <v>1300000</v>
      </c>
      <c r="C54" s="7">
        <v>1300000</v>
      </c>
      <c r="D54" s="7">
        <v>1300000</v>
      </c>
      <c r="E54" s="7">
        <v>1300000</v>
      </c>
      <c r="F54" s="7"/>
      <c r="G54" s="7"/>
      <c r="H54" s="7"/>
      <c r="I54" s="7">
        <v>1300000</v>
      </c>
    </row>
    <row r="55" spans="1:9" ht="12.75">
      <c r="A55" s="2" t="s">
        <v>45</v>
      </c>
      <c r="B55" s="7">
        <v>3000000</v>
      </c>
      <c r="C55" s="7">
        <v>3000000</v>
      </c>
      <c r="D55" s="7">
        <v>3000000</v>
      </c>
      <c r="E55" s="7">
        <v>3000000</v>
      </c>
      <c r="F55" s="7"/>
      <c r="G55" s="7"/>
      <c r="H55" s="7"/>
      <c r="I55" s="7">
        <v>3000000</v>
      </c>
    </row>
    <row r="56" spans="1:9" ht="12.75">
      <c r="A56" s="31" t="s">
        <v>46</v>
      </c>
      <c r="B56" s="32">
        <v>167085000</v>
      </c>
      <c r="C56" s="32">
        <v>186683000</v>
      </c>
      <c r="D56" s="32">
        <v>214497109</v>
      </c>
      <c r="E56" s="32">
        <v>223781000</v>
      </c>
      <c r="F56" s="32"/>
      <c r="G56" s="32"/>
      <c r="H56" s="32"/>
      <c r="I56" s="32">
        <v>123426000</v>
      </c>
    </row>
    <row r="57" spans="1:9" ht="12.75" hidden="1">
      <c r="A57" s="2" t="s">
        <v>47</v>
      </c>
      <c r="B57" s="7"/>
      <c r="C57" s="7">
        <v>6000000</v>
      </c>
      <c r="D57" s="7">
        <v>9650000</v>
      </c>
      <c r="E57" s="7">
        <v>9650000</v>
      </c>
      <c r="F57" s="7"/>
      <c r="G57" s="7"/>
      <c r="H57" s="7"/>
      <c r="I57" s="7"/>
    </row>
    <row r="58" spans="1:9" ht="12.75">
      <c r="A58" s="2" t="s">
        <v>78</v>
      </c>
      <c r="B58" s="7"/>
      <c r="C58" s="7"/>
      <c r="D58" s="7"/>
      <c r="E58" s="7"/>
      <c r="F58" s="7"/>
      <c r="G58" s="7"/>
      <c r="H58" s="7"/>
      <c r="I58" s="7">
        <v>4800000</v>
      </c>
    </row>
    <row r="59" spans="1:9" ht="12.75" hidden="1">
      <c r="A59" s="2" t="s">
        <v>48</v>
      </c>
      <c r="B59" s="7">
        <v>61000000</v>
      </c>
      <c r="C59" s="7">
        <v>61000000</v>
      </c>
      <c r="D59" s="7">
        <v>61000000</v>
      </c>
      <c r="E59" s="7">
        <v>61000000</v>
      </c>
      <c r="F59" s="7"/>
      <c r="G59" s="7"/>
      <c r="H59" s="7"/>
      <c r="I59" s="7"/>
    </row>
    <row r="60" spans="1:9" ht="12.75" hidden="1">
      <c r="A60" s="2" t="s">
        <v>49</v>
      </c>
      <c r="B60" s="7"/>
      <c r="C60" s="7">
        <v>5000000</v>
      </c>
      <c r="D60" s="7"/>
      <c r="E60" s="7">
        <v>0</v>
      </c>
      <c r="F60" s="7"/>
      <c r="G60" s="7"/>
      <c r="H60" s="7"/>
      <c r="I60" s="7"/>
    </row>
    <row r="61" spans="1:9" ht="12.75">
      <c r="A61" s="2" t="s">
        <v>50</v>
      </c>
      <c r="B61" s="7">
        <v>71000</v>
      </c>
      <c r="C61" s="7">
        <v>78000</v>
      </c>
      <c r="D61" s="7">
        <v>78000</v>
      </c>
      <c r="E61" s="7">
        <v>78000</v>
      </c>
      <c r="F61" s="7"/>
      <c r="G61" s="7"/>
      <c r="H61" s="7"/>
      <c r="I61" s="7">
        <v>88000</v>
      </c>
    </row>
    <row r="62" spans="1:9" ht="12.75">
      <c r="A62" s="2" t="s">
        <v>51</v>
      </c>
      <c r="B62" s="7">
        <v>2015000</v>
      </c>
      <c r="C62" s="7">
        <v>3293000</v>
      </c>
      <c r="D62" s="7">
        <v>2172020</v>
      </c>
      <c r="E62" s="7">
        <v>2173000</v>
      </c>
      <c r="F62" s="7"/>
      <c r="G62" s="7"/>
      <c r="H62" s="7"/>
      <c r="I62" s="7">
        <v>1180000</v>
      </c>
    </row>
    <row r="63" spans="1:9" ht="12.75">
      <c r="A63" s="2" t="s">
        <v>52</v>
      </c>
      <c r="B63" s="7">
        <v>1659000</v>
      </c>
      <c r="C63" s="7">
        <v>1729000</v>
      </c>
      <c r="D63" s="7">
        <v>1729000</v>
      </c>
      <c r="E63" s="7">
        <v>1729000</v>
      </c>
      <c r="F63" s="7"/>
      <c r="G63" s="7"/>
      <c r="H63" s="7"/>
      <c r="I63" s="7">
        <v>2110000</v>
      </c>
    </row>
    <row r="64" spans="1:9" ht="12.75">
      <c r="A64" s="2" t="s">
        <v>53</v>
      </c>
      <c r="B64" s="7">
        <v>202000</v>
      </c>
      <c r="C64" s="7">
        <v>222000</v>
      </c>
      <c r="D64" s="7">
        <v>222000</v>
      </c>
      <c r="E64" s="7">
        <v>222000</v>
      </c>
      <c r="F64" s="7"/>
      <c r="G64" s="7"/>
      <c r="H64" s="7"/>
      <c r="I64" s="7">
        <v>364000</v>
      </c>
    </row>
    <row r="65" spans="1:9" ht="12.75" hidden="1">
      <c r="A65" s="2" t="s">
        <v>54</v>
      </c>
      <c r="B65" s="7">
        <v>638000</v>
      </c>
      <c r="C65" s="7">
        <v>0</v>
      </c>
      <c r="D65" s="7"/>
      <c r="E65" s="7">
        <v>0</v>
      </c>
      <c r="F65" s="7"/>
      <c r="G65" s="7"/>
      <c r="H65" s="7"/>
      <c r="I65" s="7"/>
    </row>
    <row r="66" spans="1:9" ht="12.75">
      <c r="A66" s="2" t="s">
        <v>79</v>
      </c>
      <c r="B66" s="7"/>
      <c r="C66" s="7"/>
      <c r="D66" s="7"/>
      <c r="E66" s="7"/>
      <c r="F66" s="7"/>
      <c r="G66" s="7"/>
      <c r="H66" s="7"/>
      <c r="I66" s="7">
        <v>4000000</v>
      </c>
    </row>
    <row r="67" spans="1:9" ht="12.75">
      <c r="A67" s="2" t="s">
        <v>55</v>
      </c>
      <c r="B67" s="7">
        <v>7000000</v>
      </c>
      <c r="C67" s="7">
        <v>0</v>
      </c>
      <c r="D67" s="7"/>
      <c r="E67" s="7">
        <v>0</v>
      </c>
      <c r="F67" s="7"/>
      <c r="G67" s="7"/>
      <c r="H67" s="7"/>
      <c r="I67" s="7"/>
    </row>
    <row r="68" spans="1:9" ht="12.75" hidden="1">
      <c r="A68" s="2" t="s">
        <v>56</v>
      </c>
      <c r="B68" s="7"/>
      <c r="C68" s="7">
        <v>2374000</v>
      </c>
      <c r="D68" s="7">
        <v>3971510</v>
      </c>
      <c r="E68" s="7">
        <v>3972000</v>
      </c>
      <c r="F68" s="7"/>
      <c r="G68" s="7"/>
      <c r="H68" s="7"/>
      <c r="I68" s="7"/>
    </row>
    <row r="69" spans="1:9" ht="12.75" hidden="1">
      <c r="A69" s="2" t="s">
        <v>57</v>
      </c>
      <c r="B69" s="7"/>
      <c r="C69" s="7">
        <v>4735000</v>
      </c>
      <c r="D69" s="7">
        <v>8347000</v>
      </c>
      <c r="E69" s="7">
        <v>8347000</v>
      </c>
      <c r="F69" s="7"/>
      <c r="G69" s="7"/>
      <c r="H69" s="7"/>
      <c r="I69" s="7"/>
    </row>
    <row r="70" spans="1:9" ht="12.75" hidden="1">
      <c r="A70" s="2" t="s">
        <v>58</v>
      </c>
      <c r="B70" s="7"/>
      <c r="C70" s="7">
        <v>2330000</v>
      </c>
      <c r="D70" s="7">
        <v>15572501</v>
      </c>
      <c r="E70" s="7">
        <v>15573000</v>
      </c>
      <c r="F70" s="7"/>
      <c r="G70" s="7"/>
      <c r="H70" s="7"/>
      <c r="I70" s="7"/>
    </row>
    <row r="71" spans="1:9" ht="12.75">
      <c r="A71" s="2" t="s">
        <v>59</v>
      </c>
      <c r="B71" s="7">
        <v>12000000</v>
      </c>
      <c r="C71" s="7">
        <v>12000000</v>
      </c>
      <c r="D71" s="7">
        <v>11848876</v>
      </c>
      <c r="E71" s="7">
        <v>12000000</v>
      </c>
      <c r="F71" s="7"/>
      <c r="G71" s="7"/>
      <c r="H71" s="7"/>
      <c r="I71" s="7">
        <v>12000000</v>
      </c>
    </row>
    <row r="72" spans="1:9" ht="12.75">
      <c r="A72" s="2" t="s">
        <v>60</v>
      </c>
      <c r="B72" s="7">
        <v>12000000</v>
      </c>
      <c r="C72" s="7">
        <v>11200000</v>
      </c>
      <c r="D72" s="7">
        <v>3501000</v>
      </c>
      <c r="E72" s="7">
        <v>11200000</v>
      </c>
      <c r="F72" s="7"/>
      <c r="G72" s="7"/>
      <c r="H72" s="7"/>
      <c r="I72" s="7">
        <v>12000000</v>
      </c>
    </row>
    <row r="73" spans="1:9" ht="12.75" hidden="1">
      <c r="A73" s="2" t="s">
        <v>61</v>
      </c>
      <c r="B73" s="7"/>
      <c r="C73" s="7"/>
      <c r="D73" s="7">
        <v>1220000</v>
      </c>
      <c r="E73" s="7">
        <v>1220000</v>
      </c>
      <c r="F73" s="7"/>
      <c r="G73" s="7"/>
      <c r="H73" s="7"/>
      <c r="I73" s="7"/>
    </row>
    <row r="74" spans="1:9" ht="12.75" hidden="1">
      <c r="A74" s="2" t="s">
        <v>62</v>
      </c>
      <c r="B74" s="7"/>
      <c r="C74" s="7">
        <v>420000</v>
      </c>
      <c r="D74" s="7">
        <v>420000</v>
      </c>
      <c r="E74" s="7">
        <v>420000</v>
      </c>
      <c r="F74" s="7"/>
      <c r="G74" s="7"/>
      <c r="H74" s="7"/>
      <c r="I74" s="7"/>
    </row>
    <row r="75" spans="1:9" ht="12.75" hidden="1">
      <c r="A75" s="2" t="s">
        <v>63</v>
      </c>
      <c r="B75" s="7"/>
      <c r="C75" s="7">
        <v>3411000</v>
      </c>
      <c r="D75" s="7">
        <v>3413900</v>
      </c>
      <c r="E75" s="7">
        <v>3414000</v>
      </c>
      <c r="F75" s="7"/>
      <c r="G75" s="7"/>
      <c r="H75" s="7"/>
      <c r="I75" s="7"/>
    </row>
    <row r="76" spans="1:9" ht="12.75">
      <c r="A76" s="2" t="s">
        <v>64</v>
      </c>
      <c r="B76" s="7">
        <v>70000000</v>
      </c>
      <c r="C76" s="7">
        <v>70000000</v>
      </c>
      <c r="D76" s="7">
        <v>68567864</v>
      </c>
      <c r="E76" s="7">
        <v>70000000</v>
      </c>
      <c r="F76" s="7"/>
      <c r="G76" s="7"/>
      <c r="H76" s="7"/>
      <c r="I76" s="7">
        <v>86884000</v>
      </c>
    </row>
    <row r="77" spans="1:9" ht="12.75" hidden="1">
      <c r="A77" s="2" t="s">
        <v>65</v>
      </c>
      <c r="B77" s="7"/>
      <c r="C77" s="7">
        <v>1191000</v>
      </c>
      <c r="D77" s="7">
        <v>1191000</v>
      </c>
      <c r="E77" s="7">
        <v>1191000</v>
      </c>
      <c r="F77" s="7"/>
      <c r="G77" s="7"/>
      <c r="H77" s="7"/>
      <c r="I77" s="7"/>
    </row>
    <row r="78" spans="1:9" ht="12.75">
      <c r="A78" s="2" t="s">
        <v>66</v>
      </c>
      <c r="B78" s="7">
        <v>500000</v>
      </c>
      <c r="C78" s="7">
        <v>500000</v>
      </c>
      <c r="D78" s="7">
        <v>500000</v>
      </c>
      <c r="E78" s="7">
        <v>500000</v>
      </c>
      <c r="F78" s="7"/>
      <c r="G78" s="7"/>
      <c r="H78" s="7"/>
      <c r="I78" s="7"/>
    </row>
    <row r="79" spans="1:17" s="33" customFormat="1" ht="12.75" hidden="1">
      <c r="A79" s="2" t="s">
        <v>67</v>
      </c>
      <c r="B79" s="7"/>
      <c r="C79" s="7">
        <v>1200000</v>
      </c>
      <c r="D79" s="7">
        <v>1200000</v>
      </c>
      <c r="E79" s="7">
        <v>1200000</v>
      </c>
      <c r="F79" s="7"/>
      <c r="G79" s="7"/>
      <c r="H79" s="7"/>
      <c r="I79" s="7"/>
      <c r="J79" s="22"/>
      <c r="K79" s="22"/>
      <c r="L79" s="22"/>
      <c r="M79" s="22"/>
      <c r="N79" s="22"/>
      <c r="O79" s="22"/>
      <c r="P79" s="22"/>
      <c r="Q79" s="22"/>
    </row>
    <row r="80" spans="1:9" ht="12.75" hidden="1">
      <c r="A80" s="3" t="s">
        <v>68</v>
      </c>
      <c r="B80" s="8"/>
      <c r="C80" s="8"/>
      <c r="D80" s="8">
        <v>19892438</v>
      </c>
      <c r="E80" s="8">
        <v>19892000</v>
      </c>
      <c r="F80" s="8"/>
      <c r="G80" s="8"/>
      <c r="H80" s="8"/>
      <c r="I80" s="8"/>
    </row>
    <row r="81" spans="1:9" ht="12.75">
      <c r="A81" s="10" t="s">
        <v>257</v>
      </c>
      <c r="B81" s="11">
        <f aca="true" t="shared" si="0" ref="B81:G81">SUM(B82:B83)</f>
        <v>11990</v>
      </c>
      <c r="C81" s="16">
        <f t="shared" si="0"/>
        <v>11990</v>
      </c>
      <c r="D81" s="16">
        <f t="shared" si="0"/>
        <v>0</v>
      </c>
      <c r="E81" s="16">
        <f t="shared" si="0"/>
        <v>0</v>
      </c>
      <c r="F81" s="16">
        <f t="shared" si="0"/>
        <v>0</v>
      </c>
      <c r="G81" s="16">
        <f t="shared" si="0"/>
        <v>12490</v>
      </c>
      <c r="H81" s="23"/>
      <c r="I81" s="11">
        <f>SUM(I82:I83)</f>
        <v>12490</v>
      </c>
    </row>
    <row r="82" spans="1:9" ht="12.75">
      <c r="A82" s="17" t="s">
        <v>254</v>
      </c>
      <c r="B82" s="18">
        <v>4990</v>
      </c>
      <c r="C82" s="19">
        <v>4990</v>
      </c>
      <c r="D82" s="19"/>
      <c r="E82" s="19"/>
      <c r="F82" s="19"/>
      <c r="G82" s="19">
        <v>4990</v>
      </c>
      <c r="H82" s="21"/>
      <c r="I82" s="18">
        <v>4990</v>
      </c>
    </row>
    <row r="83" spans="1:9" ht="12.75">
      <c r="A83" s="17" t="s">
        <v>255</v>
      </c>
      <c r="B83" s="18">
        <v>7000</v>
      </c>
      <c r="C83" s="19">
        <v>7000</v>
      </c>
      <c r="D83" s="19"/>
      <c r="E83" s="19"/>
      <c r="F83" s="19"/>
      <c r="G83" s="19">
        <v>7500</v>
      </c>
      <c r="H83" s="21"/>
      <c r="I83" s="18">
        <v>7500</v>
      </c>
    </row>
    <row r="84" spans="1:9" ht="12.75">
      <c r="A84" s="10" t="s">
        <v>256</v>
      </c>
      <c r="B84" s="11">
        <f aca="true" t="shared" si="1" ref="B84:I84">SUM(B85)</f>
        <v>28168</v>
      </c>
      <c r="C84" s="11">
        <f t="shared" si="1"/>
        <v>50943</v>
      </c>
      <c r="D84" s="11">
        <f t="shared" si="1"/>
        <v>0</v>
      </c>
      <c r="E84" s="11">
        <f t="shared" si="1"/>
        <v>0</v>
      </c>
      <c r="F84" s="11">
        <f t="shared" si="1"/>
        <v>0</v>
      </c>
      <c r="G84" s="11">
        <f t="shared" si="1"/>
        <v>0</v>
      </c>
      <c r="H84" s="11">
        <f t="shared" si="1"/>
        <v>0</v>
      </c>
      <c r="I84" s="11">
        <f t="shared" si="1"/>
        <v>0</v>
      </c>
    </row>
    <row r="85" spans="1:9" ht="12.75">
      <c r="A85" s="17" t="s">
        <v>258</v>
      </c>
      <c r="B85" s="18">
        <v>28168</v>
      </c>
      <c r="C85" s="19">
        <v>50943</v>
      </c>
      <c r="D85" s="19"/>
      <c r="E85" s="19"/>
      <c r="F85" s="19"/>
      <c r="G85" s="19">
        <v>0</v>
      </c>
      <c r="H85" s="21"/>
      <c r="I85" s="18">
        <v>0</v>
      </c>
    </row>
    <row r="86" spans="1:9" ht="12.75">
      <c r="A86" s="24" t="s">
        <v>259</v>
      </c>
      <c r="B86" s="34">
        <v>0</v>
      </c>
      <c r="C86" s="34"/>
      <c r="D86" s="34"/>
      <c r="E86" s="34"/>
      <c r="F86" s="34"/>
      <c r="G86" s="34"/>
      <c r="H86" s="34"/>
      <c r="I86" s="20">
        <v>8400000</v>
      </c>
    </row>
  </sheetData>
  <sheetProtection password="E9E6" sheet="1" objects="1" scenarios="1"/>
  <printOptions/>
  <pageMargins left="1.7716535433070868" right="0.7874015748031497" top="0.984251968503937" bottom="0.984251968503937" header="0.5118110236220472" footer="0.5118110236220472"/>
  <pageSetup horizontalDpi="600" verticalDpi="600" orientation="portrait" paperSize="9" scale="81" r:id="rId1"/>
  <headerFooter alignWithMargins="0">
    <oddHeader>&amp;C&amp;"Times New Roman,Normál"&amp;12Budapest, XVIII. ker. Önkormányzat
2008. évi költségvetés
Igazgatás szakfeladat pénzeszköz átadások&amp;R&amp;"Times New Roman,Normál"&amp;12 3.1.2.tábla
eF&amp;"Arial CE,Normál"&amp;10t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1:Q80"/>
  <sheetViews>
    <sheetView workbookViewId="0" topLeftCell="A1">
      <selection activeCell="A1" sqref="A1"/>
    </sheetView>
  </sheetViews>
  <sheetFormatPr defaultColWidth="9.00390625" defaultRowHeight="12.75"/>
  <sheetData>
    <row r="11" spans="2:17" ht="12.75">
      <c r="B11" t="s">
        <v>101</v>
      </c>
      <c r="C11" t="s">
        <v>101</v>
      </c>
      <c r="D11" t="s">
        <v>101</v>
      </c>
      <c r="E11" t="s">
        <v>101</v>
      </c>
      <c r="F11" t="s">
        <v>102</v>
      </c>
      <c r="G11" t="s">
        <v>102</v>
      </c>
      <c r="H11" t="s">
        <v>102</v>
      </c>
      <c r="I11" t="s">
        <v>102</v>
      </c>
      <c r="J11" t="s">
        <v>262</v>
      </c>
      <c r="K11" t="s">
        <v>262</v>
      </c>
      <c r="L11" t="s">
        <v>262</v>
      </c>
      <c r="M11" t="s">
        <v>262</v>
      </c>
      <c r="N11" t="s">
        <v>102</v>
      </c>
      <c r="O11" t="s">
        <v>102</v>
      </c>
      <c r="P11" t="s">
        <v>102</v>
      </c>
      <c r="Q11" t="s">
        <v>102</v>
      </c>
    </row>
    <row r="12" spans="2:17" ht="12.75">
      <c r="B12" t="s">
        <v>103</v>
      </c>
      <c r="C12" t="s">
        <v>104</v>
      </c>
      <c r="D12" t="s">
        <v>263</v>
      </c>
      <c r="E12" t="s">
        <v>105</v>
      </c>
      <c r="F12" t="s">
        <v>103</v>
      </c>
      <c r="G12" t="s">
        <v>104</v>
      </c>
      <c r="H12" t="s">
        <v>263</v>
      </c>
      <c r="I12" t="s">
        <v>105</v>
      </c>
      <c r="J12" t="s">
        <v>103</v>
      </c>
      <c r="K12" t="s">
        <v>104</v>
      </c>
      <c r="L12" t="s">
        <v>263</v>
      </c>
      <c r="M12" t="s">
        <v>105</v>
      </c>
      <c r="N12" t="s">
        <v>103</v>
      </c>
      <c r="O12" t="s">
        <v>104</v>
      </c>
      <c r="P12" t="s">
        <v>263</v>
      </c>
      <c r="Q12" t="s">
        <v>105</v>
      </c>
    </row>
    <row r="13" ht="12.75">
      <c r="A13" t="s">
        <v>106</v>
      </c>
    </row>
    <row r="14" ht="12.75">
      <c r="A14" t="s">
        <v>107</v>
      </c>
    </row>
    <row r="15" ht="12.75">
      <c r="A15" t="s">
        <v>108</v>
      </c>
    </row>
    <row r="16" ht="12.75">
      <c r="A16" t="s">
        <v>109</v>
      </c>
    </row>
    <row r="17" ht="12.75">
      <c r="A17" t="s">
        <v>110</v>
      </c>
    </row>
    <row r="18" ht="12.75">
      <c r="A18" t="s">
        <v>111</v>
      </c>
    </row>
    <row r="19" ht="12.75">
      <c r="A19" t="s">
        <v>112</v>
      </c>
    </row>
    <row r="20" ht="12.75">
      <c r="A20" t="s">
        <v>113</v>
      </c>
    </row>
    <row r="21" ht="12.75">
      <c r="A21" t="s">
        <v>114</v>
      </c>
    </row>
    <row r="22" ht="12.75">
      <c r="A22" t="s">
        <v>115</v>
      </c>
    </row>
    <row r="23" ht="12.75">
      <c r="A23" t="s">
        <v>116</v>
      </c>
    </row>
    <row r="24" ht="12.75">
      <c r="A24" t="s">
        <v>117</v>
      </c>
    </row>
    <row r="25" ht="12.75">
      <c r="A25" t="s">
        <v>118</v>
      </c>
    </row>
    <row r="26" ht="12.75">
      <c r="A26" t="s">
        <v>119</v>
      </c>
    </row>
    <row r="27" ht="12.75">
      <c r="A27" t="s">
        <v>120</v>
      </c>
    </row>
    <row r="28" ht="12.75">
      <c r="A28" t="s">
        <v>121</v>
      </c>
    </row>
    <row r="29" ht="12.75">
      <c r="A29" t="s">
        <v>122</v>
      </c>
    </row>
    <row r="30" ht="12.75">
      <c r="A30" t="s">
        <v>123</v>
      </c>
    </row>
    <row r="31" ht="12.75">
      <c r="A31" t="s">
        <v>124</v>
      </c>
    </row>
    <row r="32" ht="12.75">
      <c r="A32" t="s">
        <v>125</v>
      </c>
    </row>
    <row r="33" ht="12.75">
      <c r="A33" t="s">
        <v>126</v>
      </c>
    </row>
    <row r="34" ht="12.75">
      <c r="A34" t="s">
        <v>127</v>
      </c>
    </row>
    <row r="35" ht="12.75">
      <c r="A35" t="s">
        <v>128</v>
      </c>
    </row>
    <row r="36" ht="12.75">
      <c r="A36" t="s">
        <v>129</v>
      </c>
    </row>
    <row r="37" ht="12.75">
      <c r="A37" t="s">
        <v>130</v>
      </c>
    </row>
    <row r="38" ht="12.75">
      <c r="A38" t="s">
        <v>131</v>
      </c>
    </row>
    <row r="39" ht="12.75">
      <c r="A39" t="s">
        <v>132</v>
      </c>
    </row>
    <row r="40" ht="12.75">
      <c r="A40" t="s">
        <v>133</v>
      </c>
    </row>
    <row r="41" ht="12.75">
      <c r="A41" t="s">
        <v>134</v>
      </c>
    </row>
    <row r="42" ht="12.75">
      <c r="A42" t="s">
        <v>135</v>
      </c>
    </row>
    <row r="43" ht="12.75">
      <c r="A43" t="s">
        <v>136</v>
      </c>
    </row>
    <row r="44" ht="12.75">
      <c r="A44" t="s">
        <v>137</v>
      </c>
    </row>
    <row r="45" ht="12.75">
      <c r="A45" t="s">
        <v>138</v>
      </c>
    </row>
    <row r="46" ht="12.75">
      <c r="A46" t="s">
        <v>139</v>
      </c>
    </row>
    <row r="47" ht="12.75">
      <c r="A47" t="s">
        <v>140</v>
      </c>
    </row>
    <row r="48" ht="12.75">
      <c r="A48" t="s">
        <v>141</v>
      </c>
    </row>
    <row r="49" ht="12.75">
      <c r="A49" t="s">
        <v>142</v>
      </c>
    </row>
    <row r="50" ht="12.75">
      <c r="A50" t="s">
        <v>143</v>
      </c>
    </row>
    <row r="51" ht="12.75">
      <c r="A51" t="s">
        <v>144</v>
      </c>
    </row>
    <row r="52" ht="12.75">
      <c r="A52" t="s">
        <v>145</v>
      </c>
    </row>
    <row r="53" ht="12.75">
      <c r="A53" t="s">
        <v>146</v>
      </c>
    </row>
    <row r="54" ht="12.75">
      <c r="A54" t="s">
        <v>147</v>
      </c>
    </row>
    <row r="55" ht="12.75">
      <c r="A55" t="s">
        <v>148</v>
      </c>
    </row>
    <row r="56" ht="12.75">
      <c r="A56" t="s">
        <v>149</v>
      </c>
    </row>
    <row r="57" ht="12.75">
      <c r="A57" t="s">
        <v>150</v>
      </c>
    </row>
    <row r="58" ht="12.75">
      <c r="A58" t="s">
        <v>151</v>
      </c>
    </row>
    <row r="59" ht="12.75">
      <c r="A59" t="s">
        <v>152</v>
      </c>
    </row>
    <row r="60" ht="12.75">
      <c r="A60" t="s">
        <v>153</v>
      </c>
    </row>
    <row r="61" ht="12.75">
      <c r="A61" t="s">
        <v>154</v>
      </c>
    </row>
    <row r="62" ht="12.75">
      <c r="A62" t="s">
        <v>155</v>
      </c>
    </row>
    <row r="63" ht="12.75">
      <c r="A63" t="s">
        <v>156</v>
      </c>
    </row>
    <row r="64" ht="12.75">
      <c r="A64" t="s">
        <v>157</v>
      </c>
    </row>
    <row r="65" ht="12.75">
      <c r="A65" t="s">
        <v>158</v>
      </c>
    </row>
    <row r="66" ht="12.75">
      <c r="A66" t="s">
        <v>159</v>
      </c>
    </row>
    <row r="67" ht="12.75">
      <c r="A67" t="s">
        <v>160</v>
      </c>
    </row>
    <row r="68" ht="12.75">
      <c r="A68" t="s">
        <v>161</v>
      </c>
    </row>
    <row r="69" ht="12.75">
      <c r="A69" t="s">
        <v>162</v>
      </c>
    </row>
    <row r="70" ht="12.75">
      <c r="A70" t="s">
        <v>163</v>
      </c>
    </row>
    <row r="71" ht="12.75">
      <c r="A71" t="s">
        <v>164</v>
      </c>
    </row>
    <row r="72" ht="12.75">
      <c r="A72" t="s">
        <v>165</v>
      </c>
    </row>
    <row r="73" ht="12.75">
      <c r="A73" t="s">
        <v>166</v>
      </c>
    </row>
    <row r="74" ht="12.75">
      <c r="A74" t="s">
        <v>167</v>
      </c>
    </row>
    <row r="75" ht="12.75">
      <c r="A75" t="s">
        <v>168</v>
      </c>
    </row>
    <row r="76" ht="12.75">
      <c r="A76" t="s">
        <v>169</v>
      </c>
    </row>
    <row r="77" ht="12.75">
      <c r="A77" t="s">
        <v>170</v>
      </c>
    </row>
    <row r="78" ht="12.75">
      <c r="A78" t="s">
        <v>171</v>
      </c>
    </row>
    <row r="79" ht="12.75">
      <c r="A79" t="s">
        <v>172</v>
      </c>
    </row>
    <row r="80" ht="12.75">
      <c r="A80" t="s">
        <v>173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9"/>
  <sheetViews>
    <sheetView workbookViewId="0" topLeftCell="A1">
      <selection activeCell="A1" sqref="A1"/>
    </sheetView>
  </sheetViews>
  <sheetFormatPr defaultColWidth="9.00390625" defaultRowHeight="12.75"/>
  <sheetData>
    <row r="1" spans="1:7" ht="12.75">
      <c r="A1" t="s">
        <v>80</v>
      </c>
      <c r="D1" t="s">
        <v>174</v>
      </c>
      <c r="G1" t="s">
        <v>245</v>
      </c>
    </row>
    <row r="2" spans="1:9" ht="12.75">
      <c r="A2" t="s">
        <v>81</v>
      </c>
      <c r="B2" t="s">
        <v>82</v>
      </c>
      <c r="C2">
        <v>1</v>
      </c>
      <c r="D2" t="s">
        <v>175</v>
      </c>
      <c r="E2" t="s">
        <v>82</v>
      </c>
      <c r="F2">
        <v>2</v>
      </c>
      <c r="G2" t="s">
        <v>246</v>
      </c>
      <c r="H2" t="s">
        <v>82</v>
      </c>
      <c r="I2">
        <v>1</v>
      </c>
    </row>
    <row r="3" spans="1:9" ht="12.75">
      <c r="A3" t="s">
        <v>81</v>
      </c>
      <c r="B3" t="s">
        <v>83</v>
      </c>
      <c r="C3" t="s">
        <v>84</v>
      </c>
      <c r="D3" t="s">
        <v>175</v>
      </c>
      <c r="E3" t="s">
        <v>176</v>
      </c>
      <c r="F3" t="s">
        <v>0</v>
      </c>
      <c r="G3" t="s">
        <v>246</v>
      </c>
      <c r="H3" t="s">
        <v>247</v>
      </c>
      <c r="I3" t="b">
        <v>1</v>
      </c>
    </row>
    <row r="4" spans="1:9" ht="12.75">
      <c r="A4" t="s">
        <v>81</v>
      </c>
      <c r="B4" t="s">
        <v>85</v>
      </c>
      <c r="C4" t="s">
        <v>0</v>
      </c>
      <c r="D4" t="s">
        <v>175</v>
      </c>
      <c r="E4" t="s">
        <v>177</v>
      </c>
      <c r="F4" t="b">
        <v>1</v>
      </c>
      <c r="G4" t="s">
        <v>246</v>
      </c>
      <c r="H4" t="s">
        <v>248</v>
      </c>
      <c r="I4">
        <v>1</v>
      </c>
    </row>
    <row r="5" spans="1:9" ht="12.75">
      <c r="A5" t="s">
        <v>81</v>
      </c>
      <c r="B5" t="s">
        <v>86</v>
      </c>
      <c r="C5">
        <v>7</v>
      </c>
      <c r="D5" t="s">
        <v>175</v>
      </c>
      <c r="E5" t="s">
        <v>178</v>
      </c>
      <c r="F5" t="s">
        <v>266</v>
      </c>
      <c r="G5" t="s">
        <v>246</v>
      </c>
      <c r="H5" t="s">
        <v>249</v>
      </c>
      <c r="I5">
        <v>0</v>
      </c>
    </row>
    <row r="6" spans="1:9" ht="12.75">
      <c r="A6" t="s">
        <v>81</v>
      </c>
      <c r="B6" t="s">
        <v>87</v>
      </c>
      <c r="C6">
        <v>2</v>
      </c>
      <c r="D6" t="s">
        <v>175</v>
      </c>
      <c r="E6" t="s">
        <v>179</v>
      </c>
      <c r="F6" t="s">
        <v>267</v>
      </c>
      <c r="G6" t="s">
        <v>246</v>
      </c>
      <c r="H6" t="s">
        <v>250</v>
      </c>
      <c r="I6">
        <v>0</v>
      </c>
    </row>
    <row r="7" spans="1:9" ht="12.75">
      <c r="A7" t="s">
        <v>81</v>
      </c>
      <c r="B7" t="s">
        <v>88</v>
      </c>
      <c r="C7">
        <v>1</v>
      </c>
      <c r="D7" t="s">
        <v>175</v>
      </c>
      <c r="E7" t="s">
        <v>180</v>
      </c>
      <c r="F7" t="b">
        <v>0</v>
      </c>
      <c r="G7" t="s">
        <v>246</v>
      </c>
      <c r="H7" t="s">
        <v>251</v>
      </c>
      <c r="I7" t="s">
        <v>264</v>
      </c>
    </row>
    <row r="8" spans="1:9" ht="12.75">
      <c r="A8" t="s">
        <v>81</v>
      </c>
      <c r="B8" t="s">
        <v>82</v>
      </c>
      <c r="C8">
        <v>1</v>
      </c>
      <c r="D8" t="s">
        <v>175</v>
      </c>
      <c r="E8" t="s">
        <v>181</v>
      </c>
      <c r="F8" t="s">
        <v>182</v>
      </c>
      <c r="G8" t="s">
        <v>246</v>
      </c>
      <c r="H8" t="s">
        <v>251</v>
      </c>
      <c r="I8" t="s">
        <v>265</v>
      </c>
    </row>
    <row r="9" spans="1:9" ht="12.75">
      <c r="A9" t="s">
        <v>81</v>
      </c>
      <c r="B9" t="s">
        <v>83</v>
      </c>
      <c r="C9" t="s">
        <v>89</v>
      </c>
      <c r="D9" t="s">
        <v>175</v>
      </c>
      <c r="E9" t="s">
        <v>183</v>
      </c>
      <c r="F9" t="s">
        <v>184</v>
      </c>
      <c r="G9" t="s">
        <v>246</v>
      </c>
      <c r="H9" t="s">
        <v>251</v>
      </c>
      <c r="I9" t="s">
        <v>252</v>
      </c>
    </row>
    <row r="10" spans="1:9" ht="12.75">
      <c r="A10" t="s">
        <v>81</v>
      </c>
      <c r="B10" t="s">
        <v>85</v>
      </c>
      <c r="C10" t="s">
        <v>0</v>
      </c>
      <c r="D10" t="s">
        <v>175</v>
      </c>
      <c r="E10" t="s">
        <v>185</v>
      </c>
      <c r="F10" t="b">
        <v>1</v>
      </c>
      <c r="G10" t="s">
        <v>246</v>
      </c>
      <c r="H10" t="s">
        <v>251</v>
      </c>
      <c r="I10" t="s">
        <v>260</v>
      </c>
    </row>
    <row r="11" spans="1:9" ht="12.75">
      <c r="A11" t="s">
        <v>81</v>
      </c>
      <c r="B11" t="s">
        <v>86</v>
      </c>
      <c r="C11">
        <v>10</v>
      </c>
      <c r="D11" t="s">
        <v>175</v>
      </c>
      <c r="E11" t="s">
        <v>186</v>
      </c>
      <c r="F11" t="b">
        <v>1</v>
      </c>
      <c r="G11" t="s">
        <v>246</v>
      </c>
      <c r="H11" t="s">
        <v>251</v>
      </c>
      <c r="I11" t="s">
        <v>269</v>
      </c>
    </row>
    <row r="12" spans="1:9" ht="12.75">
      <c r="A12" t="s">
        <v>81</v>
      </c>
      <c r="B12" t="s">
        <v>87</v>
      </c>
      <c r="C12">
        <v>1</v>
      </c>
      <c r="D12" t="s">
        <v>175</v>
      </c>
      <c r="E12" t="s">
        <v>187</v>
      </c>
      <c r="F12" t="b">
        <v>1</v>
      </c>
      <c r="G12" t="s">
        <v>246</v>
      </c>
      <c r="H12" t="s">
        <v>253</v>
      </c>
      <c r="I12">
        <v>1</v>
      </c>
    </row>
    <row r="13" spans="1:9" ht="12.75">
      <c r="A13" t="s">
        <v>81</v>
      </c>
      <c r="B13" t="s">
        <v>88</v>
      </c>
      <c r="C13">
        <v>1</v>
      </c>
      <c r="D13" t="s">
        <v>175</v>
      </c>
      <c r="E13" t="s">
        <v>188</v>
      </c>
      <c r="F13" t="b">
        <v>1</v>
      </c>
      <c r="G13" t="s">
        <v>246</v>
      </c>
      <c r="H13" t="s">
        <v>253</v>
      </c>
      <c r="I13">
        <v>1</v>
      </c>
    </row>
    <row r="14" spans="1:5" ht="12.75">
      <c r="A14" t="s">
        <v>81</v>
      </c>
      <c r="B14" t="s">
        <v>82</v>
      </c>
      <c r="C14">
        <v>1</v>
      </c>
      <c r="D14" t="s">
        <v>175</v>
      </c>
      <c r="E14" t="s">
        <v>189</v>
      </c>
    </row>
    <row r="15" spans="1:6" ht="12.75">
      <c r="A15" t="s">
        <v>81</v>
      </c>
      <c r="B15" t="s">
        <v>83</v>
      </c>
      <c r="C15" t="s">
        <v>90</v>
      </c>
      <c r="D15" t="s">
        <v>175</v>
      </c>
      <c r="E15" t="s">
        <v>190</v>
      </c>
      <c r="F15" t="s">
        <v>191</v>
      </c>
    </row>
    <row r="16" spans="1:6" ht="12.75">
      <c r="A16" t="s">
        <v>81</v>
      </c>
      <c r="B16" t="s">
        <v>85</v>
      </c>
      <c r="C16" t="s">
        <v>0</v>
      </c>
      <c r="D16" t="s">
        <v>175</v>
      </c>
      <c r="E16" t="s">
        <v>192</v>
      </c>
      <c r="F16" t="s">
        <v>193</v>
      </c>
    </row>
    <row r="17" spans="1:6" ht="12.75">
      <c r="A17" t="s">
        <v>81</v>
      </c>
      <c r="B17" t="s">
        <v>86</v>
      </c>
      <c r="C17">
        <v>6</v>
      </c>
      <c r="D17" t="s">
        <v>175</v>
      </c>
      <c r="E17" t="s">
        <v>194</v>
      </c>
      <c r="F17" t="b">
        <v>1</v>
      </c>
    </row>
    <row r="18" spans="1:6" ht="12.75">
      <c r="A18" t="s">
        <v>81</v>
      </c>
      <c r="B18" t="s">
        <v>87</v>
      </c>
      <c r="C18">
        <v>0</v>
      </c>
      <c r="D18" t="s">
        <v>175</v>
      </c>
      <c r="E18" t="s">
        <v>195</v>
      </c>
      <c r="F18" t="b">
        <v>0</v>
      </c>
    </row>
    <row r="19" spans="1:6" ht="12.75">
      <c r="A19" t="s">
        <v>81</v>
      </c>
      <c r="B19" t="s">
        <v>88</v>
      </c>
      <c r="C19">
        <v>1</v>
      </c>
      <c r="D19" t="s">
        <v>175</v>
      </c>
      <c r="E19" t="s">
        <v>196</v>
      </c>
      <c r="F19">
        <v>2</v>
      </c>
    </row>
    <row r="20" spans="1:6" ht="12.75">
      <c r="A20" t="s">
        <v>81</v>
      </c>
      <c r="B20" t="s">
        <v>82</v>
      </c>
      <c r="C20">
        <v>1</v>
      </c>
      <c r="D20" t="s">
        <v>175</v>
      </c>
      <c r="E20" t="s">
        <v>197</v>
      </c>
      <c r="F20">
        <v>1</v>
      </c>
    </row>
    <row r="21" spans="1:6" ht="12.75">
      <c r="A21" t="s">
        <v>81</v>
      </c>
      <c r="B21" t="s">
        <v>83</v>
      </c>
      <c r="C21" t="s">
        <v>91</v>
      </c>
      <c r="D21" t="s">
        <v>175</v>
      </c>
      <c r="E21" t="s">
        <v>198</v>
      </c>
      <c r="F21">
        <v>70</v>
      </c>
    </row>
    <row r="22" spans="1:6" ht="12.75">
      <c r="A22" t="s">
        <v>81</v>
      </c>
      <c r="B22" t="s">
        <v>85</v>
      </c>
      <c r="C22" t="s">
        <v>0</v>
      </c>
      <c r="D22" t="s">
        <v>175</v>
      </c>
      <c r="E22" t="s">
        <v>199</v>
      </c>
      <c r="F22">
        <v>9</v>
      </c>
    </row>
    <row r="23" spans="1:6" ht="12.75">
      <c r="A23" t="s">
        <v>81</v>
      </c>
      <c r="B23" t="s">
        <v>86</v>
      </c>
      <c r="C23">
        <v>4</v>
      </c>
      <c r="D23" t="s">
        <v>175</v>
      </c>
      <c r="E23" t="s">
        <v>200</v>
      </c>
      <c r="F23">
        <v>7</v>
      </c>
    </row>
    <row r="24" spans="1:6" ht="12.75">
      <c r="A24" t="s">
        <v>81</v>
      </c>
      <c r="B24" t="s">
        <v>87</v>
      </c>
      <c r="C24">
        <v>0</v>
      </c>
      <c r="D24" t="s">
        <v>201</v>
      </c>
      <c r="E24" t="s">
        <v>82</v>
      </c>
      <c r="F24">
        <v>1</v>
      </c>
    </row>
    <row r="25" spans="1:6" ht="12.75">
      <c r="A25" t="s">
        <v>81</v>
      </c>
      <c r="B25" t="s">
        <v>88</v>
      </c>
      <c r="C25">
        <v>1</v>
      </c>
      <c r="D25" t="s">
        <v>201</v>
      </c>
      <c r="E25" t="s">
        <v>202</v>
      </c>
      <c r="F25">
        <v>7</v>
      </c>
    </row>
    <row r="26" spans="1:6" ht="12.75">
      <c r="A26" t="s">
        <v>81</v>
      </c>
      <c r="B26" t="s">
        <v>82</v>
      </c>
      <c r="C26">
        <v>1</v>
      </c>
      <c r="D26" t="s">
        <v>201</v>
      </c>
      <c r="E26" t="s">
        <v>203</v>
      </c>
      <c r="F26" t="s">
        <v>204</v>
      </c>
    </row>
    <row r="27" spans="1:6" ht="12.75">
      <c r="A27" t="s">
        <v>81</v>
      </c>
      <c r="B27" t="s">
        <v>83</v>
      </c>
      <c r="C27" t="s">
        <v>92</v>
      </c>
      <c r="D27" t="s">
        <v>201</v>
      </c>
      <c r="E27" t="s">
        <v>205</v>
      </c>
      <c r="F27" t="s">
        <v>204</v>
      </c>
    </row>
    <row r="28" spans="1:6" ht="12.75">
      <c r="A28" t="s">
        <v>81</v>
      </c>
      <c r="B28" t="s">
        <v>85</v>
      </c>
      <c r="C28" t="s">
        <v>0</v>
      </c>
      <c r="D28" t="s">
        <v>201</v>
      </c>
      <c r="E28" t="s">
        <v>87</v>
      </c>
      <c r="F28">
        <v>2</v>
      </c>
    </row>
    <row r="29" spans="1:6" ht="12.75">
      <c r="A29" t="s">
        <v>81</v>
      </c>
      <c r="B29" t="s">
        <v>86</v>
      </c>
      <c r="C29">
        <v>8</v>
      </c>
      <c r="D29" t="s">
        <v>201</v>
      </c>
      <c r="E29" t="s">
        <v>206</v>
      </c>
      <c r="F29" t="s">
        <v>207</v>
      </c>
    </row>
    <row r="30" spans="1:6" ht="12.75">
      <c r="A30" t="s">
        <v>81</v>
      </c>
      <c r="B30" t="s">
        <v>87</v>
      </c>
      <c r="C30">
        <v>0</v>
      </c>
      <c r="D30" t="s">
        <v>201</v>
      </c>
      <c r="E30" t="s">
        <v>208</v>
      </c>
      <c r="F30" t="s">
        <v>10</v>
      </c>
    </row>
    <row r="31" spans="1:6" ht="12.75">
      <c r="A31" t="s">
        <v>81</v>
      </c>
      <c r="B31" t="s">
        <v>88</v>
      </c>
      <c r="C31">
        <v>1</v>
      </c>
      <c r="D31" t="s">
        <v>201</v>
      </c>
      <c r="E31" t="s">
        <v>209</v>
      </c>
      <c r="F31">
        <v>8</v>
      </c>
    </row>
    <row r="32" spans="1:6" ht="12.75">
      <c r="A32" t="s">
        <v>81</v>
      </c>
      <c r="B32" t="s">
        <v>82</v>
      </c>
      <c r="C32">
        <v>1</v>
      </c>
      <c r="D32" t="s">
        <v>201</v>
      </c>
      <c r="E32" t="s">
        <v>210</v>
      </c>
      <c r="F32" t="b">
        <v>1</v>
      </c>
    </row>
    <row r="33" spans="1:6" ht="12.75">
      <c r="A33" t="s">
        <v>81</v>
      </c>
      <c r="B33" t="s">
        <v>83</v>
      </c>
      <c r="C33" t="s">
        <v>93</v>
      </c>
      <c r="D33" t="s">
        <v>201</v>
      </c>
      <c r="E33" t="s">
        <v>211</v>
      </c>
      <c r="F33" t="b">
        <v>1</v>
      </c>
    </row>
    <row r="34" spans="1:6" ht="12.75">
      <c r="A34" t="s">
        <v>81</v>
      </c>
      <c r="B34" t="s">
        <v>85</v>
      </c>
      <c r="C34" t="s">
        <v>0</v>
      </c>
      <c r="D34" t="s">
        <v>201</v>
      </c>
      <c r="E34" t="s">
        <v>212</v>
      </c>
      <c r="F34" t="b">
        <v>0</v>
      </c>
    </row>
    <row r="35" spans="1:6" ht="12.75">
      <c r="A35" t="s">
        <v>81</v>
      </c>
      <c r="B35" t="s">
        <v>86</v>
      </c>
      <c r="C35">
        <v>5</v>
      </c>
      <c r="D35" t="s">
        <v>201</v>
      </c>
      <c r="E35" t="s">
        <v>213</v>
      </c>
      <c r="F35" t="b">
        <v>0</v>
      </c>
    </row>
    <row r="36" spans="1:6" ht="12.75">
      <c r="A36" t="s">
        <v>81</v>
      </c>
      <c r="B36" t="s">
        <v>87</v>
      </c>
      <c r="C36">
        <v>0</v>
      </c>
      <c r="D36" t="s">
        <v>201</v>
      </c>
      <c r="E36" t="s">
        <v>214</v>
      </c>
      <c r="F36" t="b">
        <v>1</v>
      </c>
    </row>
    <row r="37" spans="1:6" ht="12.75">
      <c r="A37" t="s">
        <v>81</v>
      </c>
      <c r="B37" t="s">
        <v>88</v>
      </c>
      <c r="C37">
        <v>1</v>
      </c>
      <c r="D37" t="s">
        <v>201</v>
      </c>
      <c r="E37" t="s">
        <v>215</v>
      </c>
      <c r="F37">
        <v>2</v>
      </c>
    </row>
    <row r="38" spans="1:6" ht="12.75">
      <c r="A38" t="s">
        <v>81</v>
      </c>
      <c r="B38" t="s">
        <v>82</v>
      </c>
      <c r="C38">
        <v>1</v>
      </c>
      <c r="D38" t="s">
        <v>201</v>
      </c>
      <c r="E38" t="s">
        <v>216</v>
      </c>
      <c r="F38">
        <v>1</v>
      </c>
    </row>
    <row r="39" spans="1:6" ht="12.75">
      <c r="A39" t="s">
        <v>81</v>
      </c>
      <c r="B39" t="s">
        <v>83</v>
      </c>
      <c r="C39" t="s">
        <v>94</v>
      </c>
      <c r="D39" t="s">
        <v>201</v>
      </c>
      <c r="E39" t="s">
        <v>217</v>
      </c>
      <c r="F39">
        <v>0</v>
      </c>
    </row>
    <row r="40" spans="1:6" ht="12.75">
      <c r="A40" t="s">
        <v>81</v>
      </c>
      <c r="B40" t="s">
        <v>85</v>
      </c>
      <c r="C40" t="s">
        <v>0</v>
      </c>
      <c r="D40" t="s">
        <v>201</v>
      </c>
      <c r="E40" t="s">
        <v>218</v>
      </c>
      <c r="F40">
        <v>1</v>
      </c>
    </row>
    <row r="41" spans="1:6" ht="12.75">
      <c r="A41" t="s">
        <v>81</v>
      </c>
      <c r="B41" t="s">
        <v>86</v>
      </c>
      <c r="C41">
        <v>11</v>
      </c>
      <c r="D41" t="s">
        <v>175</v>
      </c>
      <c r="E41" t="s">
        <v>200</v>
      </c>
      <c r="F41">
        <v>10</v>
      </c>
    </row>
    <row r="42" spans="1:6" ht="12.75">
      <c r="A42" t="s">
        <v>81</v>
      </c>
      <c r="B42" t="s">
        <v>87</v>
      </c>
      <c r="C42">
        <v>0</v>
      </c>
      <c r="D42" t="s">
        <v>201</v>
      </c>
      <c r="E42" t="s">
        <v>82</v>
      </c>
      <c r="F42">
        <v>1</v>
      </c>
    </row>
    <row r="43" spans="1:6" ht="12.75">
      <c r="A43" t="s">
        <v>81</v>
      </c>
      <c r="B43" t="s">
        <v>88</v>
      </c>
      <c r="C43">
        <v>1</v>
      </c>
      <c r="D43" t="s">
        <v>201</v>
      </c>
      <c r="E43" t="s">
        <v>202</v>
      </c>
      <c r="F43">
        <v>10</v>
      </c>
    </row>
    <row r="44" spans="1:6" ht="12.75">
      <c r="A44" t="s">
        <v>81</v>
      </c>
      <c r="B44" t="s">
        <v>82</v>
      </c>
      <c r="C44">
        <v>1</v>
      </c>
      <c r="D44" t="s">
        <v>201</v>
      </c>
      <c r="E44" t="s">
        <v>203</v>
      </c>
      <c r="F44" t="s">
        <v>219</v>
      </c>
    </row>
    <row r="45" spans="1:6" ht="12.75">
      <c r="A45" t="s">
        <v>81</v>
      </c>
      <c r="B45" t="s">
        <v>83</v>
      </c>
      <c r="C45" t="s">
        <v>95</v>
      </c>
      <c r="D45" t="s">
        <v>201</v>
      </c>
      <c r="E45" t="s">
        <v>205</v>
      </c>
      <c r="F45" t="s">
        <v>219</v>
      </c>
    </row>
    <row r="46" spans="1:6" ht="12.75">
      <c r="A46" t="s">
        <v>81</v>
      </c>
      <c r="B46" t="s">
        <v>85</v>
      </c>
      <c r="C46" t="s">
        <v>0</v>
      </c>
      <c r="D46" t="s">
        <v>201</v>
      </c>
      <c r="E46" t="s">
        <v>87</v>
      </c>
      <c r="F46">
        <v>1</v>
      </c>
    </row>
    <row r="47" spans="1:6" ht="12.75">
      <c r="A47" t="s">
        <v>81</v>
      </c>
      <c r="B47" t="s">
        <v>86</v>
      </c>
      <c r="C47">
        <v>9</v>
      </c>
      <c r="D47" t="s">
        <v>201</v>
      </c>
      <c r="E47" t="s">
        <v>206</v>
      </c>
      <c r="F47" t="s">
        <v>220</v>
      </c>
    </row>
    <row r="48" spans="1:6" ht="12.75">
      <c r="A48" t="s">
        <v>81</v>
      </c>
      <c r="B48" t="s">
        <v>87</v>
      </c>
      <c r="C48">
        <v>0</v>
      </c>
      <c r="D48" t="s">
        <v>201</v>
      </c>
      <c r="E48" t="s">
        <v>208</v>
      </c>
      <c r="F48" t="s">
        <v>221</v>
      </c>
    </row>
    <row r="49" spans="1:6" ht="12.75">
      <c r="A49" t="s">
        <v>81</v>
      </c>
      <c r="B49" t="s">
        <v>88</v>
      </c>
      <c r="C49">
        <v>1</v>
      </c>
      <c r="D49" t="s">
        <v>201</v>
      </c>
      <c r="E49" t="s">
        <v>209</v>
      </c>
      <c r="F49">
        <v>8</v>
      </c>
    </row>
    <row r="50" spans="1:6" ht="12.75">
      <c r="A50" t="s">
        <v>81</v>
      </c>
      <c r="B50" t="s">
        <v>82</v>
      </c>
      <c r="C50">
        <v>1</v>
      </c>
      <c r="D50" t="s">
        <v>201</v>
      </c>
      <c r="E50" t="s">
        <v>210</v>
      </c>
      <c r="F50" t="b">
        <v>1</v>
      </c>
    </row>
    <row r="51" spans="1:6" ht="12.75">
      <c r="A51" t="s">
        <v>81</v>
      </c>
      <c r="B51" t="s">
        <v>83</v>
      </c>
      <c r="C51" t="s">
        <v>96</v>
      </c>
      <c r="D51" t="s">
        <v>201</v>
      </c>
      <c r="E51" t="s">
        <v>211</v>
      </c>
      <c r="F51" t="b">
        <v>1</v>
      </c>
    </row>
    <row r="52" spans="1:6" ht="12.75">
      <c r="A52" t="s">
        <v>81</v>
      </c>
      <c r="B52" t="s">
        <v>85</v>
      </c>
      <c r="C52" t="s">
        <v>0</v>
      </c>
      <c r="D52" t="s">
        <v>201</v>
      </c>
      <c r="E52" t="s">
        <v>212</v>
      </c>
      <c r="F52" t="b">
        <v>0</v>
      </c>
    </row>
    <row r="53" spans="1:6" ht="12.75">
      <c r="A53" t="s">
        <v>81</v>
      </c>
      <c r="B53" t="s">
        <v>86</v>
      </c>
      <c r="C53">
        <v>13</v>
      </c>
      <c r="D53" t="s">
        <v>201</v>
      </c>
      <c r="E53" t="s">
        <v>213</v>
      </c>
      <c r="F53" t="b">
        <v>0</v>
      </c>
    </row>
    <row r="54" spans="1:6" ht="12.75">
      <c r="A54" t="s">
        <v>81</v>
      </c>
      <c r="B54" t="s">
        <v>87</v>
      </c>
      <c r="C54">
        <v>0</v>
      </c>
      <c r="D54" t="s">
        <v>201</v>
      </c>
      <c r="E54" t="s">
        <v>214</v>
      </c>
      <c r="F54" t="b">
        <v>1</v>
      </c>
    </row>
    <row r="55" spans="1:6" ht="12.75">
      <c r="A55" t="s">
        <v>81</v>
      </c>
      <c r="B55" t="s">
        <v>88</v>
      </c>
      <c r="C55">
        <v>1</v>
      </c>
      <c r="D55" t="s">
        <v>201</v>
      </c>
      <c r="E55" t="s">
        <v>215</v>
      </c>
      <c r="F55">
        <v>2</v>
      </c>
    </row>
    <row r="56" spans="1:6" ht="12.75">
      <c r="A56" t="s">
        <v>81</v>
      </c>
      <c r="B56" t="s">
        <v>82</v>
      </c>
      <c r="C56">
        <v>1</v>
      </c>
      <c r="D56" t="s">
        <v>201</v>
      </c>
      <c r="E56" t="s">
        <v>216</v>
      </c>
      <c r="F56">
        <v>1</v>
      </c>
    </row>
    <row r="57" spans="1:6" ht="12.75">
      <c r="A57" t="s">
        <v>81</v>
      </c>
      <c r="B57" t="s">
        <v>83</v>
      </c>
      <c r="C57" t="s">
        <v>97</v>
      </c>
      <c r="D57" t="s">
        <v>201</v>
      </c>
      <c r="E57" t="s">
        <v>217</v>
      </c>
      <c r="F57">
        <v>0</v>
      </c>
    </row>
    <row r="58" spans="1:6" ht="12.75">
      <c r="A58" t="s">
        <v>81</v>
      </c>
      <c r="B58" t="s">
        <v>85</v>
      </c>
      <c r="C58" t="s">
        <v>0</v>
      </c>
      <c r="D58" t="s">
        <v>201</v>
      </c>
      <c r="E58" t="s">
        <v>218</v>
      </c>
      <c r="F58">
        <v>1</v>
      </c>
    </row>
    <row r="59" spans="1:6" ht="12.75">
      <c r="A59" t="s">
        <v>81</v>
      </c>
      <c r="B59" t="s">
        <v>86</v>
      </c>
      <c r="C59">
        <v>12</v>
      </c>
      <c r="D59" t="s">
        <v>175</v>
      </c>
      <c r="E59" t="s">
        <v>200</v>
      </c>
      <c r="F59">
        <v>6</v>
      </c>
    </row>
    <row r="60" spans="1:6" ht="12.75">
      <c r="A60" t="s">
        <v>81</v>
      </c>
      <c r="B60" t="s">
        <v>87</v>
      </c>
      <c r="C60">
        <v>0</v>
      </c>
      <c r="D60" t="s">
        <v>201</v>
      </c>
      <c r="E60" t="s">
        <v>82</v>
      </c>
      <c r="F60">
        <v>1</v>
      </c>
    </row>
    <row r="61" spans="1:6" ht="12.75">
      <c r="A61" t="s">
        <v>81</v>
      </c>
      <c r="B61" t="s">
        <v>88</v>
      </c>
      <c r="C61">
        <v>1</v>
      </c>
      <c r="D61" t="s">
        <v>201</v>
      </c>
      <c r="E61" t="s">
        <v>202</v>
      </c>
      <c r="F61">
        <v>6</v>
      </c>
    </row>
    <row r="62" spans="1:6" ht="12.75">
      <c r="A62" t="s">
        <v>81</v>
      </c>
      <c r="B62" t="s">
        <v>82</v>
      </c>
      <c r="C62">
        <v>1</v>
      </c>
      <c r="D62" t="s">
        <v>201</v>
      </c>
      <c r="E62" t="s">
        <v>203</v>
      </c>
      <c r="F62" t="s">
        <v>222</v>
      </c>
    </row>
    <row r="63" spans="1:6" ht="12.75">
      <c r="A63" t="s">
        <v>81</v>
      </c>
      <c r="B63" t="s">
        <v>83</v>
      </c>
      <c r="C63" t="s">
        <v>98</v>
      </c>
      <c r="D63" t="s">
        <v>201</v>
      </c>
      <c r="E63" t="s">
        <v>205</v>
      </c>
      <c r="F63" t="s">
        <v>222</v>
      </c>
    </row>
    <row r="64" spans="1:6" ht="12.75">
      <c r="A64" t="s">
        <v>81</v>
      </c>
      <c r="B64" t="s">
        <v>85</v>
      </c>
      <c r="C64" t="s">
        <v>0</v>
      </c>
      <c r="D64" t="s">
        <v>201</v>
      </c>
      <c r="E64" t="s">
        <v>87</v>
      </c>
      <c r="F64">
        <v>0</v>
      </c>
    </row>
    <row r="65" spans="1:6" ht="12.75">
      <c r="A65" t="s">
        <v>81</v>
      </c>
      <c r="B65" t="s">
        <v>86</v>
      </c>
      <c r="C65" t="s">
        <v>99</v>
      </c>
      <c r="D65" t="s">
        <v>201</v>
      </c>
      <c r="E65" t="s">
        <v>206</v>
      </c>
      <c r="F65" t="s">
        <v>223</v>
      </c>
    </row>
    <row r="66" spans="1:6" ht="12.75">
      <c r="A66" t="s">
        <v>81</v>
      </c>
      <c r="B66" t="s">
        <v>87</v>
      </c>
      <c r="C66">
        <v>2</v>
      </c>
      <c r="D66" t="s">
        <v>201</v>
      </c>
      <c r="E66" t="s">
        <v>208</v>
      </c>
      <c r="F66" t="s">
        <v>1</v>
      </c>
    </row>
    <row r="67" spans="1:6" ht="12.75">
      <c r="A67" t="s">
        <v>81</v>
      </c>
      <c r="B67" t="s">
        <v>88</v>
      </c>
      <c r="C67">
        <v>1</v>
      </c>
      <c r="D67" t="s">
        <v>201</v>
      </c>
      <c r="E67" t="s">
        <v>209</v>
      </c>
      <c r="F67">
        <v>10</v>
      </c>
    </row>
    <row r="68" spans="1:6" ht="12.75">
      <c r="A68" t="s">
        <v>81</v>
      </c>
      <c r="B68" t="s">
        <v>82</v>
      </c>
      <c r="C68">
        <v>1</v>
      </c>
      <c r="D68" t="s">
        <v>201</v>
      </c>
      <c r="E68" t="s">
        <v>210</v>
      </c>
      <c r="F68" t="b">
        <v>1</v>
      </c>
    </row>
    <row r="69" spans="1:6" ht="12.75">
      <c r="A69" t="s">
        <v>81</v>
      </c>
      <c r="B69" t="s">
        <v>83</v>
      </c>
      <c r="C69" t="s">
        <v>100</v>
      </c>
      <c r="D69" t="s">
        <v>201</v>
      </c>
      <c r="E69" t="s">
        <v>211</v>
      </c>
      <c r="F69" t="b">
        <v>1</v>
      </c>
    </row>
    <row r="70" spans="1:6" ht="12.75">
      <c r="A70" t="s">
        <v>81</v>
      </c>
      <c r="B70" t="s">
        <v>85</v>
      </c>
      <c r="C70" t="s">
        <v>0</v>
      </c>
      <c r="D70" t="s">
        <v>201</v>
      </c>
      <c r="E70" t="s">
        <v>212</v>
      </c>
      <c r="F70" t="b">
        <v>0</v>
      </c>
    </row>
    <row r="71" spans="1:6" ht="12.75">
      <c r="A71" t="s">
        <v>81</v>
      </c>
      <c r="B71" t="s">
        <v>86</v>
      </c>
      <c r="C71">
        <v>14</v>
      </c>
      <c r="D71" t="s">
        <v>201</v>
      </c>
      <c r="E71" t="s">
        <v>213</v>
      </c>
      <c r="F71" t="b">
        <v>0</v>
      </c>
    </row>
    <row r="72" spans="1:6" ht="12.75">
      <c r="A72" t="s">
        <v>81</v>
      </c>
      <c r="B72" t="s">
        <v>87</v>
      </c>
      <c r="C72">
        <v>0</v>
      </c>
      <c r="D72" t="s">
        <v>201</v>
      </c>
      <c r="E72" t="s">
        <v>214</v>
      </c>
      <c r="F72" t="b">
        <v>1</v>
      </c>
    </row>
    <row r="73" spans="1:6" ht="12.75">
      <c r="A73" t="s">
        <v>81</v>
      </c>
      <c r="B73" t="s">
        <v>88</v>
      </c>
      <c r="C73">
        <v>1</v>
      </c>
      <c r="D73" t="s">
        <v>201</v>
      </c>
      <c r="E73" t="s">
        <v>215</v>
      </c>
      <c r="F73">
        <v>2</v>
      </c>
    </row>
    <row r="74" spans="4:6" ht="12.75">
      <c r="D74" t="s">
        <v>201</v>
      </c>
      <c r="E74" t="s">
        <v>216</v>
      </c>
      <c r="F74">
        <v>1</v>
      </c>
    </row>
    <row r="75" spans="4:6" ht="12.75">
      <c r="D75" t="s">
        <v>201</v>
      </c>
      <c r="E75" t="s">
        <v>217</v>
      </c>
      <c r="F75">
        <v>2</v>
      </c>
    </row>
    <row r="76" spans="4:6" ht="12.75">
      <c r="D76" t="s">
        <v>201</v>
      </c>
      <c r="E76" t="s">
        <v>218</v>
      </c>
      <c r="F76">
        <v>1</v>
      </c>
    </row>
    <row r="77" spans="4:6" ht="12.75">
      <c r="D77" t="s">
        <v>175</v>
      </c>
      <c r="E77" t="s">
        <v>200</v>
      </c>
      <c r="F77">
        <v>4</v>
      </c>
    </row>
    <row r="78" spans="4:6" ht="12.75">
      <c r="D78" t="s">
        <v>201</v>
      </c>
      <c r="E78" t="s">
        <v>82</v>
      </c>
      <c r="F78">
        <v>1</v>
      </c>
    </row>
    <row r="79" spans="4:6" ht="12.75">
      <c r="D79" t="s">
        <v>201</v>
      </c>
      <c r="E79" t="s">
        <v>202</v>
      </c>
      <c r="F79">
        <v>4</v>
      </c>
    </row>
    <row r="80" spans="4:6" ht="12.75">
      <c r="D80" t="s">
        <v>201</v>
      </c>
      <c r="E80" t="s">
        <v>203</v>
      </c>
      <c r="F80" t="s">
        <v>224</v>
      </c>
    </row>
    <row r="81" spans="4:6" ht="12.75">
      <c r="D81" t="s">
        <v>201</v>
      </c>
      <c r="E81" t="s">
        <v>205</v>
      </c>
      <c r="F81" t="s">
        <v>224</v>
      </c>
    </row>
    <row r="82" spans="4:6" ht="12.75">
      <c r="D82" t="s">
        <v>201</v>
      </c>
      <c r="E82" t="s">
        <v>87</v>
      </c>
      <c r="F82">
        <v>0</v>
      </c>
    </row>
    <row r="83" spans="4:6" ht="12.75">
      <c r="D83" t="s">
        <v>201</v>
      </c>
      <c r="E83" t="s">
        <v>206</v>
      </c>
      <c r="F83" t="s">
        <v>225</v>
      </c>
    </row>
    <row r="84" spans="4:6" ht="12.75">
      <c r="D84" t="s">
        <v>201</v>
      </c>
      <c r="E84" t="s">
        <v>208</v>
      </c>
      <c r="F84" t="s">
        <v>2</v>
      </c>
    </row>
    <row r="85" spans="4:6" ht="12.75">
      <c r="D85" t="s">
        <v>201</v>
      </c>
      <c r="E85" t="s">
        <v>209</v>
      </c>
      <c r="F85">
        <v>10</v>
      </c>
    </row>
    <row r="86" spans="4:6" ht="12.75">
      <c r="D86" t="s">
        <v>201</v>
      </c>
      <c r="E86" t="s">
        <v>210</v>
      </c>
      <c r="F86" t="b">
        <v>1</v>
      </c>
    </row>
    <row r="87" spans="4:6" ht="12.75">
      <c r="D87" t="s">
        <v>201</v>
      </c>
      <c r="E87" t="s">
        <v>211</v>
      </c>
      <c r="F87" t="b">
        <v>1</v>
      </c>
    </row>
    <row r="88" spans="4:6" ht="12.75">
      <c r="D88" t="s">
        <v>201</v>
      </c>
      <c r="E88" t="s">
        <v>212</v>
      </c>
      <c r="F88" t="b">
        <v>0</v>
      </c>
    </row>
    <row r="89" spans="4:6" ht="12.75">
      <c r="D89" t="s">
        <v>201</v>
      </c>
      <c r="E89" t="s">
        <v>213</v>
      </c>
      <c r="F89" t="b">
        <v>0</v>
      </c>
    </row>
    <row r="90" spans="4:6" ht="12.75">
      <c r="D90" t="s">
        <v>201</v>
      </c>
      <c r="E90" t="s">
        <v>214</v>
      </c>
      <c r="F90" t="b">
        <v>1</v>
      </c>
    </row>
    <row r="91" spans="4:6" ht="12.75">
      <c r="D91" t="s">
        <v>201</v>
      </c>
      <c r="E91" t="s">
        <v>215</v>
      </c>
      <c r="F91">
        <v>2</v>
      </c>
    </row>
    <row r="92" spans="4:6" ht="12.75">
      <c r="D92" t="s">
        <v>201</v>
      </c>
      <c r="E92" t="s">
        <v>216</v>
      </c>
      <c r="F92">
        <v>1</v>
      </c>
    </row>
    <row r="93" spans="4:6" ht="12.75">
      <c r="D93" t="s">
        <v>201</v>
      </c>
      <c r="E93" t="s">
        <v>217</v>
      </c>
      <c r="F93">
        <v>1</v>
      </c>
    </row>
    <row r="94" spans="4:6" ht="12.75">
      <c r="D94" t="s">
        <v>201</v>
      </c>
      <c r="E94" t="s">
        <v>218</v>
      </c>
      <c r="F94">
        <v>1</v>
      </c>
    </row>
    <row r="95" spans="4:6" ht="12.75">
      <c r="D95" t="s">
        <v>175</v>
      </c>
      <c r="E95" t="s">
        <v>200</v>
      </c>
      <c r="F95">
        <v>8</v>
      </c>
    </row>
    <row r="96" spans="4:6" ht="12.75">
      <c r="D96" t="s">
        <v>201</v>
      </c>
      <c r="E96" t="s">
        <v>82</v>
      </c>
      <c r="F96">
        <v>1</v>
      </c>
    </row>
    <row r="97" spans="4:6" ht="12.75">
      <c r="D97" t="s">
        <v>201</v>
      </c>
      <c r="E97" t="s">
        <v>202</v>
      </c>
      <c r="F97">
        <v>8</v>
      </c>
    </row>
    <row r="98" spans="4:6" ht="12.75">
      <c r="D98" t="s">
        <v>201</v>
      </c>
      <c r="E98" t="s">
        <v>203</v>
      </c>
      <c r="F98" t="s">
        <v>226</v>
      </c>
    </row>
    <row r="99" spans="4:6" ht="12.75">
      <c r="D99" t="s">
        <v>201</v>
      </c>
      <c r="E99" t="s">
        <v>205</v>
      </c>
      <c r="F99" t="s">
        <v>226</v>
      </c>
    </row>
    <row r="100" spans="4:6" ht="12.75">
      <c r="D100" t="s">
        <v>201</v>
      </c>
      <c r="E100" t="s">
        <v>87</v>
      </c>
      <c r="F100">
        <v>0</v>
      </c>
    </row>
    <row r="101" spans="4:6" ht="12.75">
      <c r="D101" t="s">
        <v>201</v>
      </c>
      <c r="E101" t="s">
        <v>206</v>
      </c>
      <c r="F101" t="s">
        <v>227</v>
      </c>
    </row>
    <row r="102" spans="4:6" ht="12.75">
      <c r="D102" t="s">
        <v>201</v>
      </c>
      <c r="E102" t="s">
        <v>208</v>
      </c>
      <c r="F102" t="s">
        <v>228</v>
      </c>
    </row>
    <row r="103" spans="4:6" ht="12.75">
      <c r="D103" t="s">
        <v>201</v>
      </c>
      <c r="E103" t="s">
        <v>209</v>
      </c>
      <c r="F103">
        <v>8</v>
      </c>
    </row>
    <row r="104" spans="4:6" ht="12.75">
      <c r="D104" t="s">
        <v>201</v>
      </c>
      <c r="E104" t="s">
        <v>210</v>
      </c>
      <c r="F104" t="b">
        <v>1</v>
      </c>
    </row>
    <row r="105" spans="4:6" ht="12.75">
      <c r="D105" t="s">
        <v>201</v>
      </c>
      <c r="E105" t="s">
        <v>211</v>
      </c>
      <c r="F105" t="b">
        <v>0</v>
      </c>
    </row>
    <row r="106" spans="4:6" ht="12.75">
      <c r="D106" t="s">
        <v>201</v>
      </c>
      <c r="E106" t="s">
        <v>212</v>
      </c>
      <c r="F106" t="b">
        <v>0</v>
      </c>
    </row>
    <row r="107" spans="4:6" ht="12.75">
      <c r="D107" t="s">
        <v>201</v>
      </c>
      <c r="E107" t="s">
        <v>213</v>
      </c>
      <c r="F107" t="b">
        <v>0</v>
      </c>
    </row>
    <row r="108" spans="4:6" ht="12.75">
      <c r="D108" t="s">
        <v>201</v>
      </c>
      <c r="E108" t="s">
        <v>214</v>
      </c>
      <c r="F108" t="b">
        <v>1</v>
      </c>
    </row>
    <row r="109" spans="4:6" ht="12.75">
      <c r="D109" t="s">
        <v>201</v>
      </c>
      <c r="E109" t="s">
        <v>215</v>
      </c>
      <c r="F109">
        <v>2</v>
      </c>
    </row>
    <row r="110" spans="4:6" ht="12.75">
      <c r="D110" t="s">
        <v>201</v>
      </c>
      <c r="E110" t="s">
        <v>216</v>
      </c>
      <c r="F110">
        <v>1</v>
      </c>
    </row>
    <row r="111" spans="4:6" ht="12.75">
      <c r="D111" t="s">
        <v>201</v>
      </c>
      <c r="E111" t="s">
        <v>217</v>
      </c>
      <c r="F111">
        <v>0</v>
      </c>
    </row>
    <row r="112" spans="4:6" ht="12.75">
      <c r="D112" t="s">
        <v>201</v>
      </c>
      <c r="E112" t="s">
        <v>218</v>
      </c>
      <c r="F112">
        <v>1</v>
      </c>
    </row>
    <row r="113" spans="4:6" ht="12.75">
      <c r="D113" t="s">
        <v>175</v>
      </c>
      <c r="E113" t="s">
        <v>200</v>
      </c>
      <c r="F113">
        <v>5</v>
      </c>
    </row>
    <row r="114" spans="4:6" ht="12.75">
      <c r="D114" t="s">
        <v>201</v>
      </c>
      <c r="E114" t="s">
        <v>82</v>
      </c>
      <c r="F114">
        <v>1</v>
      </c>
    </row>
    <row r="115" spans="4:6" ht="12.75">
      <c r="D115" t="s">
        <v>201</v>
      </c>
      <c r="E115" t="s">
        <v>202</v>
      </c>
      <c r="F115">
        <v>5</v>
      </c>
    </row>
    <row r="116" spans="4:6" ht="12.75">
      <c r="D116" t="s">
        <v>201</v>
      </c>
      <c r="E116" t="s">
        <v>203</v>
      </c>
      <c r="F116" t="s">
        <v>229</v>
      </c>
    </row>
    <row r="117" spans="4:6" ht="12.75">
      <c r="D117" t="s">
        <v>201</v>
      </c>
      <c r="E117" t="s">
        <v>205</v>
      </c>
      <c r="F117" t="s">
        <v>229</v>
      </c>
    </row>
    <row r="118" spans="4:6" ht="12.75">
      <c r="D118" t="s">
        <v>201</v>
      </c>
      <c r="E118" t="s">
        <v>87</v>
      </c>
      <c r="F118">
        <v>0</v>
      </c>
    </row>
    <row r="119" spans="4:6" ht="12.75">
      <c r="D119" t="s">
        <v>201</v>
      </c>
      <c r="E119" t="s">
        <v>206</v>
      </c>
      <c r="F119" t="s">
        <v>230</v>
      </c>
    </row>
    <row r="120" spans="4:6" ht="12.75">
      <c r="D120" t="s">
        <v>201</v>
      </c>
      <c r="E120" t="s">
        <v>208</v>
      </c>
      <c r="F120" t="s">
        <v>231</v>
      </c>
    </row>
    <row r="121" spans="4:6" ht="12.75">
      <c r="D121" t="s">
        <v>201</v>
      </c>
      <c r="E121" t="s">
        <v>209</v>
      </c>
      <c r="F121">
        <v>8</v>
      </c>
    </row>
    <row r="122" spans="4:6" ht="12.75">
      <c r="D122" t="s">
        <v>201</v>
      </c>
      <c r="E122" t="s">
        <v>210</v>
      </c>
      <c r="F122" t="b">
        <v>1</v>
      </c>
    </row>
    <row r="123" spans="4:6" ht="12.75">
      <c r="D123" t="s">
        <v>201</v>
      </c>
      <c r="E123" t="s">
        <v>211</v>
      </c>
      <c r="F123" t="b">
        <v>0</v>
      </c>
    </row>
    <row r="124" spans="4:6" ht="12.75">
      <c r="D124" t="s">
        <v>201</v>
      </c>
      <c r="E124" t="s">
        <v>212</v>
      </c>
      <c r="F124" t="b">
        <v>0</v>
      </c>
    </row>
    <row r="125" spans="4:6" ht="12.75">
      <c r="D125" t="s">
        <v>201</v>
      </c>
      <c r="E125" t="s">
        <v>213</v>
      </c>
      <c r="F125" t="b">
        <v>0</v>
      </c>
    </row>
    <row r="126" spans="4:6" ht="12.75">
      <c r="D126" t="s">
        <v>201</v>
      </c>
      <c r="E126" t="s">
        <v>214</v>
      </c>
      <c r="F126" t="b">
        <v>1</v>
      </c>
    </row>
    <row r="127" spans="4:6" ht="12.75">
      <c r="D127" t="s">
        <v>201</v>
      </c>
      <c r="E127" t="s">
        <v>215</v>
      </c>
      <c r="F127">
        <v>2</v>
      </c>
    </row>
    <row r="128" spans="4:6" ht="12.75">
      <c r="D128" t="s">
        <v>201</v>
      </c>
      <c r="E128" t="s">
        <v>216</v>
      </c>
      <c r="F128">
        <v>1</v>
      </c>
    </row>
    <row r="129" spans="4:6" ht="12.75">
      <c r="D129" t="s">
        <v>201</v>
      </c>
      <c r="E129" t="s">
        <v>217</v>
      </c>
      <c r="F129">
        <v>5</v>
      </c>
    </row>
    <row r="130" spans="4:6" ht="12.75">
      <c r="D130" t="s">
        <v>201</v>
      </c>
      <c r="E130" t="s">
        <v>218</v>
      </c>
      <c r="F130">
        <v>1</v>
      </c>
    </row>
    <row r="131" spans="4:6" ht="12.75">
      <c r="D131" t="s">
        <v>175</v>
      </c>
      <c r="E131" t="s">
        <v>200</v>
      </c>
      <c r="F131">
        <v>11</v>
      </c>
    </row>
    <row r="132" spans="4:6" ht="12.75">
      <c r="D132" t="s">
        <v>201</v>
      </c>
      <c r="E132" t="s">
        <v>82</v>
      </c>
      <c r="F132">
        <v>1</v>
      </c>
    </row>
    <row r="133" spans="4:6" ht="12.75">
      <c r="D133" t="s">
        <v>201</v>
      </c>
      <c r="E133" t="s">
        <v>202</v>
      </c>
      <c r="F133">
        <v>11</v>
      </c>
    </row>
    <row r="134" spans="4:6" ht="12.75">
      <c r="D134" t="s">
        <v>201</v>
      </c>
      <c r="E134" t="s">
        <v>203</v>
      </c>
      <c r="F134" t="s">
        <v>232</v>
      </c>
    </row>
    <row r="135" spans="4:6" ht="12.75">
      <c r="D135" t="s">
        <v>201</v>
      </c>
      <c r="E135" t="s">
        <v>205</v>
      </c>
      <c r="F135" t="s">
        <v>232</v>
      </c>
    </row>
    <row r="136" spans="4:6" ht="12.75">
      <c r="D136" t="s">
        <v>201</v>
      </c>
      <c r="E136" t="s">
        <v>87</v>
      </c>
      <c r="F136">
        <v>0</v>
      </c>
    </row>
    <row r="137" spans="4:6" ht="12.75">
      <c r="D137" t="s">
        <v>201</v>
      </c>
      <c r="E137" t="s">
        <v>206</v>
      </c>
      <c r="F137" t="s">
        <v>233</v>
      </c>
    </row>
    <row r="138" spans="4:6" ht="12.75">
      <c r="D138" t="s">
        <v>201</v>
      </c>
      <c r="E138" t="s">
        <v>208</v>
      </c>
      <c r="F138" t="s">
        <v>3</v>
      </c>
    </row>
    <row r="139" spans="4:6" ht="12.75">
      <c r="D139" t="s">
        <v>201</v>
      </c>
      <c r="E139" t="s">
        <v>209</v>
      </c>
      <c r="F139">
        <v>8</v>
      </c>
    </row>
    <row r="140" spans="4:6" ht="12.75">
      <c r="D140" t="s">
        <v>201</v>
      </c>
      <c r="E140" t="s">
        <v>210</v>
      </c>
      <c r="F140" t="b">
        <v>1</v>
      </c>
    </row>
    <row r="141" spans="4:6" ht="12.75">
      <c r="D141" t="s">
        <v>201</v>
      </c>
      <c r="E141" t="s">
        <v>211</v>
      </c>
      <c r="F141" t="b">
        <v>1</v>
      </c>
    </row>
    <row r="142" spans="4:6" ht="12.75">
      <c r="D142" t="s">
        <v>201</v>
      </c>
      <c r="E142" t="s">
        <v>212</v>
      </c>
      <c r="F142" t="b">
        <v>0</v>
      </c>
    </row>
    <row r="143" spans="4:6" ht="12.75">
      <c r="D143" t="s">
        <v>201</v>
      </c>
      <c r="E143" t="s">
        <v>213</v>
      </c>
      <c r="F143" t="b">
        <v>0</v>
      </c>
    </row>
    <row r="144" spans="4:6" ht="12.75">
      <c r="D144" t="s">
        <v>201</v>
      </c>
      <c r="E144" t="s">
        <v>214</v>
      </c>
      <c r="F144" t="b">
        <v>1</v>
      </c>
    </row>
    <row r="145" spans="4:6" ht="12.75">
      <c r="D145" t="s">
        <v>201</v>
      </c>
      <c r="E145" t="s">
        <v>215</v>
      </c>
      <c r="F145">
        <v>2</v>
      </c>
    </row>
    <row r="146" spans="4:6" ht="12.75">
      <c r="D146" t="s">
        <v>201</v>
      </c>
      <c r="E146" t="s">
        <v>216</v>
      </c>
      <c r="F146">
        <v>1</v>
      </c>
    </row>
    <row r="147" spans="4:6" ht="12.75">
      <c r="D147" t="s">
        <v>201</v>
      </c>
      <c r="E147" t="s">
        <v>217</v>
      </c>
      <c r="F147">
        <v>0</v>
      </c>
    </row>
    <row r="148" spans="4:6" ht="12.75">
      <c r="D148" t="s">
        <v>201</v>
      </c>
      <c r="E148" t="s">
        <v>218</v>
      </c>
      <c r="F148">
        <v>1</v>
      </c>
    </row>
    <row r="149" spans="4:6" ht="12.75">
      <c r="D149" t="s">
        <v>175</v>
      </c>
      <c r="E149" t="s">
        <v>200</v>
      </c>
      <c r="F149">
        <v>9</v>
      </c>
    </row>
    <row r="150" spans="4:6" ht="12.75">
      <c r="D150" t="s">
        <v>201</v>
      </c>
      <c r="E150" t="s">
        <v>82</v>
      </c>
      <c r="F150">
        <v>1</v>
      </c>
    </row>
    <row r="151" spans="4:6" ht="12.75">
      <c r="D151" t="s">
        <v>201</v>
      </c>
      <c r="E151" t="s">
        <v>202</v>
      </c>
      <c r="F151">
        <v>9</v>
      </c>
    </row>
    <row r="152" spans="4:6" ht="12.75">
      <c r="D152" t="s">
        <v>201</v>
      </c>
      <c r="E152" t="s">
        <v>203</v>
      </c>
      <c r="F152" t="s">
        <v>234</v>
      </c>
    </row>
    <row r="153" spans="4:6" ht="12.75">
      <c r="D153" t="s">
        <v>201</v>
      </c>
      <c r="E153" t="s">
        <v>205</v>
      </c>
      <c r="F153" t="s">
        <v>234</v>
      </c>
    </row>
    <row r="154" spans="4:6" ht="12.75">
      <c r="D154" t="s">
        <v>201</v>
      </c>
      <c r="E154" t="s">
        <v>87</v>
      </c>
      <c r="F154">
        <v>0</v>
      </c>
    </row>
    <row r="155" spans="4:6" ht="12.75">
      <c r="D155" t="s">
        <v>201</v>
      </c>
      <c r="E155" t="s">
        <v>206</v>
      </c>
      <c r="F155" t="s">
        <v>235</v>
      </c>
    </row>
    <row r="156" spans="4:6" ht="12.75">
      <c r="D156" t="s">
        <v>201</v>
      </c>
      <c r="E156" t="s">
        <v>208</v>
      </c>
      <c r="F156" t="s">
        <v>236</v>
      </c>
    </row>
    <row r="157" spans="4:6" ht="12.75">
      <c r="D157" t="s">
        <v>201</v>
      </c>
      <c r="E157" t="s">
        <v>209</v>
      </c>
      <c r="F157">
        <v>8</v>
      </c>
    </row>
    <row r="158" spans="4:6" ht="12.75">
      <c r="D158" t="s">
        <v>201</v>
      </c>
      <c r="E158" t="s">
        <v>210</v>
      </c>
      <c r="F158" t="b">
        <v>1</v>
      </c>
    </row>
    <row r="159" spans="4:6" ht="12.75">
      <c r="D159" t="s">
        <v>201</v>
      </c>
      <c r="E159" t="s">
        <v>211</v>
      </c>
      <c r="F159" t="b">
        <v>0</v>
      </c>
    </row>
    <row r="160" spans="4:6" ht="12.75">
      <c r="D160" t="s">
        <v>201</v>
      </c>
      <c r="E160" t="s">
        <v>212</v>
      </c>
      <c r="F160" t="b">
        <v>0</v>
      </c>
    </row>
    <row r="161" spans="4:6" ht="12.75">
      <c r="D161" t="s">
        <v>201</v>
      </c>
      <c r="E161" t="s">
        <v>213</v>
      </c>
      <c r="F161" t="b">
        <v>0</v>
      </c>
    </row>
    <row r="162" spans="4:6" ht="12.75">
      <c r="D162" t="s">
        <v>201</v>
      </c>
      <c r="E162" t="s">
        <v>214</v>
      </c>
      <c r="F162" t="b">
        <v>1</v>
      </c>
    </row>
    <row r="163" spans="4:6" ht="12.75">
      <c r="D163" t="s">
        <v>201</v>
      </c>
      <c r="E163" t="s">
        <v>215</v>
      </c>
      <c r="F163">
        <v>2</v>
      </c>
    </row>
    <row r="164" spans="4:6" ht="12.75">
      <c r="D164" t="s">
        <v>201</v>
      </c>
      <c r="E164" t="s">
        <v>216</v>
      </c>
      <c r="F164">
        <v>1</v>
      </c>
    </row>
    <row r="165" spans="4:6" ht="12.75">
      <c r="D165" t="s">
        <v>201</v>
      </c>
      <c r="E165" t="s">
        <v>217</v>
      </c>
      <c r="F165">
        <v>0</v>
      </c>
    </row>
    <row r="166" spans="4:6" ht="12.75">
      <c r="D166" t="s">
        <v>201</v>
      </c>
      <c r="E166" t="s">
        <v>218</v>
      </c>
      <c r="F166">
        <v>1</v>
      </c>
    </row>
    <row r="167" spans="4:6" ht="12.75">
      <c r="D167" t="s">
        <v>175</v>
      </c>
      <c r="E167" t="s">
        <v>200</v>
      </c>
      <c r="F167">
        <v>13</v>
      </c>
    </row>
    <row r="168" spans="4:6" ht="12.75">
      <c r="D168" t="s">
        <v>201</v>
      </c>
      <c r="E168" t="s">
        <v>82</v>
      </c>
      <c r="F168">
        <v>1</v>
      </c>
    </row>
    <row r="169" spans="4:6" ht="12.75">
      <c r="D169" t="s">
        <v>201</v>
      </c>
      <c r="E169" t="s">
        <v>202</v>
      </c>
      <c r="F169">
        <v>13</v>
      </c>
    </row>
    <row r="170" spans="4:6" ht="12.75">
      <c r="D170" t="s">
        <v>201</v>
      </c>
      <c r="E170" t="s">
        <v>203</v>
      </c>
      <c r="F170" t="s">
        <v>237</v>
      </c>
    </row>
    <row r="171" spans="4:6" ht="12.75">
      <c r="D171" t="s">
        <v>201</v>
      </c>
      <c r="E171" t="s">
        <v>205</v>
      </c>
      <c r="F171" t="s">
        <v>237</v>
      </c>
    </row>
    <row r="172" spans="4:6" ht="12.75">
      <c r="D172" t="s">
        <v>201</v>
      </c>
      <c r="E172" t="s">
        <v>87</v>
      </c>
      <c r="F172">
        <v>0</v>
      </c>
    </row>
    <row r="173" spans="4:6" ht="12.75">
      <c r="D173" t="s">
        <v>201</v>
      </c>
      <c r="E173" t="s">
        <v>206</v>
      </c>
      <c r="F173" t="s">
        <v>238</v>
      </c>
    </row>
    <row r="174" spans="4:6" ht="12.75">
      <c r="D174" t="s">
        <v>201</v>
      </c>
      <c r="E174" t="s">
        <v>208</v>
      </c>
      <c r="F174" t="s">
        <v>4</v>
      </c>
    </row>
    <row r="175" spans="4:6" ht="12.75">
      <c r="D175" t="s">
        <v>201</v>
      </c>
      <c r="E175" t="s">
        <v>209</v>
      </c>
      <c r="F175">
        <v>8</v>
      </c>
    </row>
    <row r="176" spans="4:6" ht="12.75">
      <c r="D176" t="s">
        <v>201</v>
      </c>
      <c r="E176" t="s">
        <v>210</v>
      </c>
      <c r="F176" t="b">
        <v>1</v>
      </c>
    </row>
    <row r="177" spans="4:6" ht="12.75">
      <c r="D177" t="s">
        <v>201</v>
      </c>
      <c r="E177" t="s">
        <v>211</v>
      </c>
      <c r="F177" t="b">
        <v>1</v>
      </c>
    </row>
    <row r="178" spans="4:6" ht="12.75">
      <c r="D178" t="s">
        <v>201</v>
      </c>
      <c r="E178" t="s">
        <v>212</v>
      </c>
      <c r="F178" t="b">
        <v>0</v>
      </c>
    </row>
    <row r="179" spans="4:6" ht="12.75">
      <c r="D179" t="s">
        <v>201</v>
      </c>
      <c r="E179" t="s">
        <v>213</v>
      </c>
      <c r="F179" t="b">
        <v>0</v>
      </c>
    </row>
    <row r="180" spans="4:6" ht="12.75">
      <c r="D180" t="s">
        <v>201</v>
      </c>
      <c r="E180" t="s">
        <v>214</v>
      </c>
      <c r="F180" t="b">
        <v>1</v>
      </c>
    </row>
    <row r="181" spans="4:6" ht="12.75">
      <c r="D181" t="s">
        <v>201</v>
      </c>
      <c r="E181" t="s">
        <v>215</v>
      </c>
      <c r="F181">
        <v>2</v>
      </c>
    </row>
    <row r="182" spans="4:6" ht="12.75">
      <c r="D182" t="s">
        <v>201</v>
      </c>
      <c r="E182" t="s">
        <v>216</v>
      </c>
      <c r="F182">
        <v>1</v>
      </c>
    </row>
    <row r="183" spans="4:6" ht="12.75">
      <c r="D183" t="s">
        <v>201</v>
      </c>
      <c r="E183" t="s">
        <v>217</v>
      </c>
      <c r="F183">
        <v>0</v>
      </c>
    </row>
    <row r="184" spans="4:6" ht="12.75">
      <c r="D184" t="s">
        <v>201</v>
      </c>
      <c r="E184" t="s">
        <v>218</v>
      </c>
      <c r="F184">
        <v>1</v>
      </c>
    </row>
    <row r="185" spans="4:6" ht="12.75">
      <c r="D185" t="s">
        <v>175</v>
      </c>
      <c r="E185" t="s">
        <v>200</v>
      </c>
      <c r="F185">
        <v>12</v>
      </c>
    </row>
    <row r="186" spans="4:6" ht="12.75">
      <c r="D186" t="s">
        <v>201</v>
      </c>
      <c r="E186" t="s">
        <v>82</v>
      </c>
      <c r="F186">
        <v>1</v>
      </c>
    </row>
    <row r="187" spans="4:6" ht="12.75">
      <c r="D187" t="s">
        <v>201</v>
      </c>
      <c r="E187" t="s">
        <v>202</v>
      </c>
      <c r="F187">
        <v>12</v>
      </c>
    </row>
    <row r="188" spans="4:6" ht="12.75">
      <c r="D188" t="s">
        <v>201</v>
      </c>
      <c r="E188" t="s">
        <v>203</v>
      </c>
      <c r="F188" t="s">
        <v>239</v>
      </c>
    </row>
    <row r="189" spans="4:6" ht="12.75">
      <c r="D189" t="s">
        <v>201</v>
      </c>
      <c r="E189" t="s">
        <v>205</v>
      </c>
      <c r="F189" t="s">
        <v>239</v>
      </c>
    </row>
    <row r="190" spans="4:6" ht="12.75">
      <c r="D190" t="s">
        <v>201</v>
      </c>
      <c r="E190" t="s">
        <v>87</v>
      </c>
      <c r="F190">
        <v>0</v>
      </c>
    </row>
    <row r="191" spans="4:6" ht="12.75">
      <c r="D191" t="s">
        <v>201</v>
      </c>
      <c r="E191" t="s">
        <v>206</v>
      </c>
      <c r="F191" t="s">
        <v>240</v>
      </c>
    </row>
    <row r="192" spans="4:6" ht="12.75">
      <c r="D192" t="s">
        <v>201</v>
      </c>
      <c r="E192" t="s">
        <v>208</v>
      </c>
      <c r="F192" t="s">
        <v>5</v>
      </c>
    </row>
    <row r="193" spans="4:6" ht="12.75">
      <c r="D193" t="s">
        <v>201</v>
      </c>
      <c r="E193" t="s">
        <v>209</v>
      </c>
      <c r="F193">
        <v>8</v>
      </c>
    </row>
    <row r="194" spans="4:6" ht="12.75">
      <c r="D194" t="s">
        <v>201</v>
      </c>
      <c r="E194" t="s">
        <v>210</v>
      </c>
      <c r="F194" t="b">
        <v>1</v>
      </c>
    </row>
    <row r="195" spans="4:6" ht="12.75">
      <c r="D195" t="s">
        <v>201</v>
      </c>
      <c r="E195" t="s">
        <v>211</v>
      </c>
      <c r="F195" t="b">
        <v>1</v>
      </c>
    </row>
    <row r="196" spans="4:6" ht="12.75">
      <c r="D196" t="s">
        <v>201</v>
      </c>
      <c r="E196" t="s">
        <v>212</v>
      </c>
      <c r="F196" t="b">
        <v>0</v>
      </c>
    </row>
    <row r="197" spans="4:6" ht="12.75">
      <c r="D197" t="s">
        <v>201</v>
      </c>
      <c r="E197" t="s">
        <v>213</v>
      </c>
      <c r="F197" t="b">
        <v>0</v>
      </c>
    </row>
    <row r="198" spans="4:6" ht="12.75">
      <c r="D198" t="s">
        <v>201</v>
      </c>
      <c r="E198" t="s">
        <v>214</v>
      </c>
      <c r="F198" t="b">
        <v>1</v>
      </c>
    </row>
    <row r="199" spans="4:6" ht="12.75">
      <c r="D199" t="s">
        <v>201</v>
      </c>
      <c r="E199" t="s">
        <v>215</v>
      </c>
      <c r="F199">
        <v>2</v>
      </c>
    </row>
    <row r="200" spans="4:6" ht="12.75">
      <c r="D200" t="s">
        <v>201</v>
      </c>
      <c r="E200" t="s">
        <v>216</v>
      </c>
      <c r="F200">
        <v>1</v>
      </c>
    </row>
    <row r="201" spans="4:6" ht="12.75">
      <c r="D201" t="s">
        <v>201</v>
      </c>
      <c r="E201" t="s">
        <v>217</v>
      </c>
      <c r="F201">
        <v>0</v>
      </c>
    </row>
    <row r="202" spans="4:6" ht="12.75">
      <c r="D202" t="s">
        <v>201</v>
      </c>
      <c r="E202" t="s">
        <v>218</v>
      </c>
      <c r="F202">
        <v>1</v>
      </c>
    </row>
    <row r="203" spans="4:6" ht="12.75">
      <c r="D203" t="s">
        <v>175</v>
      </c>
      <c r="E203" t="s">
        <v>200</v>
      </c>
      <c r="F203" t="s">
        <v>99</v>
      </c>
    </row>
    <row r="204" spans="4:6" ht="12.75">
      <c r="D204" t="s">
        <v>201</v>
      </c>
      <c r="E204" t="s">
        <v>82</v>
      </c>
      <c r="F204">
        <v>1</v>
      </c>
    </row>
    <row r="205" spans="4:6" ht="12.75">
      <c r="D205" t="s">
        <v>201</v>
      </c>
      <c r="E205" t="s">
        <v>202</v>
      </c>
      <c r="F205" t="s">
        <v>99</v>
      </c>
    </row>
    <row r="206" spans="4:6" ht="12.75">
      <c r="D206" t="s">
        <v>201</v>
      </c>
      <c r="E206" t="s">
        <v>203</v>
      </c>
      <c r="F206" t="s">
        <v>241</v>
      </c>
    </row>
    <row r="207" spans="4:6" ht="12.75">
      <c r="D207" t="s">
        <v>201</v>
      </c>
      <c r="E207" t="s">
        <v>205</v>
      </c>
      <c r="F207" t="s">
        <v>241</v>
      </c>
    </row>
    <row r="208" spans="4:6" ht="12.75">
      <c r="D208" t="s">
        <v>201</v>
      </c>
      <c r="E208" t="s">
        <v>87</v>
      </c>
      <c r="F208">
        <v>2</v>
      </c>
    </row>
    <row r="209" spans="4:6" ht="12.75">
      <c r="D209" t="s">
        <v>201</v>
      </c>
      <c r="E209" t="s">
        <v>206</v>
      </c>
      <c r="F209" t="s">
        <v>268</v>
      </c>
    </row>
    <row r="210" spans="4:6" ht="12.75">
      <c r="D210" t="s">
        <v>201</v>
      </c>
      <c r="E210" t="s">
        <v>208</v>
      </c>
      <c r="F210" t="s">
        <v>69</v>
      </c>
    </row>
    <row r="211" spans="4:6" ht="12.75">
      <c r="D211" t="s">
        <v>201</v>
      </c>
      <c r="E211" t="s">
        <v>209</v>
      </c>
      <c r="F211">
        <v>8</v>
      </c>
    </row>
    <row r="212" spans="4:6" ht="12.75">
      <c r="D212" t="s">
        <v>201</v>
      </c>
      <c r="E212" t="s">
        <v>210</v>
      </c>
      <c r="F212" t="b">
        <v>1</v>
      </c>
    </row>
    <row r="213" spans="4:6" ht="12.75">
      <c r="D213" t="s">
        <v>201</v>
      </c>
      <c r="E213" t="s">
        <v>211</v>
      </c>
      <c r="F213" t="b">
        <v>1</v>
      </c>
    </row>
    <row r="214" spans="4:6" ht="12.75">
      <c r="D214" t="s">
        <v>201</v>
      </c>
      <c r="E214" t="s">
        <v>212</v>
      </c>
      <c r="F214" t="b">
        <v>0</v>
      </c>
    </row>
    <row r="215" spans="4:6" ht="12.75">
      <c r="D215" t="s">
        <v>201</v>
      </c>
      <c r="E215" t="s">
        <v>213</v>
      </c>
      <c r="F215" t="b">
        <v>0</v>
      </c>
    </row>
    <row r="216" spans="4:6" ht="12.75">
      <c r="D216" t="s">
        <v>201</v>
      </c>
      <c r="E216" t="s">
        <v>214</v>
      </c>
      <c r="F216" t="b">
        <v>1</v>
      </c>
    </row>
    <row r="217" spans="4:6" ht="12.75">
      <c r="D217" t="s">
        <v>201</v>
      </c>
      <c r="E217" t="s">
        <v>215</v>
      </c>
      <c r="F217">
        <v>2</v>
      </c>
    </row>
    <row r="218" spans="4:6" ht="12.75">
      <c r="D218" t="s">
        <v>201</v>
      </c>
      <c r="E218" t="s">
        <v>216</v>
      </c>
      <c r="F218">
        <v>1</v>
      </c>
    </row>
    <row r="219" spans="4:6" ht="12.75">
      <c r="D219" t="s">
        <v>201</v>
      </c>
      <c r="E219" t="s">
        <v>217</v>
      </c>
      <c r="F219">
        <v>3</v>
      </c>
    </row>
    <row r="220" spans="4:6" ht="12.75">
      <c r="D220" t="s">
        <v>201</v>
      </c>
      <c r="E220" t="s">
        <v>218</v>
      </c>
      <c r="F220">
        <v>1</v>
      </c>
    </row>
    <row r="221" spans="4:6" ht="12.75">
      <c r="D221" t="s">
        <v>175</v>
      </c>
      <c r="E221" t="s">
        <v>200</v>
      </c>
      <c r="F221">
        <v>14</v>
      </c>
    </row>
    <row r="222" spans="4:6" ht="12.75">
      <c r="D222" t="s">
        <v>201</v>
      </c>
      <c r="E222" t="s">
        <v>82</v>
      </c>
      <c r="F222">
        <v>1</v>
      </c>
    </row>
    <row r="223" spans="4:6" ht="12.75">
      <c r="D223" t="s">
        <v>201</v>
      </c>
      <c r="E223" t="s">
        <v>202</v>
      </c>
      <c r="F223">
        <v>14</v>
      </c>
    </row>
    <row r="224" spans="4:6" ht="12.75">
      <c r="D224" t="s">
        <v>201</v>
      </c>
      <c r="E224" t="s">
        <v>203</v>
      </c>
      <c r="F224" t="s">
        <v>242</v>
      </c>
    </row>
    <row r="225" spans="4:6" ht="12.75">
      <c r="D225" t="s">
        <v>201</v>
      </c>
      <c r="E225" t="s">
        <v>205</v>
      </c>
      <c r="F225" t="s">
        <v>242</v>
      </c>
    </row>
    <row r="226" spans="4:6" ht="12.75">
      <c r="D226" t="s">
        <v>201</v>
      </c>
      <c r="E226" t="s">
        <v>87</v>
      </c>
      <c r="F226">
        <v>0</v>
      </c>
    </row>
    <row r="227" spans="4:6" ht="12.75">
      <c r="D227" t="s">
        <v>201</v>
      </c>
      <c r="E227" t="s">
        <v>206</v>
      </c>
      <c r="F227" t="s">
        <v>243</v>
      </c>
    </row>
    <row r="228" spans="4:6" ht="12.75">
      <c r="D228" t="s">
        <v>201</v>
      </c>
      <c r="E228" t="s">
        <v>208</v>
      </c>
      <c r="F228" t="s">
        <v>7</v>
      </c>
    </row>
    <row r="229" spans="4:6" ht="12.75">
      <c r="D229" t="s">
        <v>201</v>
      </c>
      <c r="E229" t="s">
        <v>209</v>
      </c>
      <c r="F229">
        <v>8</v>
      </c>
    </row>
    <row r="230" spans="4:6" ht="12.75">
      <c r="D230" t="s">
        <v>201</v>
      </c>
      <c r="E230" t="s">
        <v>210</v>
      </c>
      <c r="F230" t="b">
        <v>1</v>
      </c>
    </row>
    <row r="231" spans="4:6" ht="12.75">
      <c r="D231" t="s">
        <v>201</v>
      </c>
      <c r="E231" t="s">
        <v>211</v>
      </c>
      <c r="F231" t="b">
        <v>1</v>
      </c>
    </row>
    <row r="232" spans="4:6" ht="12.75">
      <c r="D232" t="s">
        <v>201</v>
      </c>
      <c r="E232" t="s">
        <v>212</v>
      </c>
      <c r="F232" t="b">
        <v>0</v>
      </c>
    </row>
    <row r="233" spans="4:6" ht="12.75">
      <c r="D233" t="s">
        <v>201</v>
      </c>
      <c r="E233" t="s">
        <v>213</v>
      </c>
      <c r="F233" t="b">
        <v>0</v>
      </c>
    </row>
    <row r="234" spans="4:6" ht="12.75">
      <c r="D234" t="s">
        <v>201</v>
      </c>
      <c r="E234" t="s">
        <v>214</v>
      </c>
      <c r="F234" t="b">
        <v>1</v>
      </c>
    </row>
    <row r="235" spans="4:6" ht="12.75">
      <c r="D235" t="s">
        <v>201</v>
      </c>
      <c r="E235" t="s">
        <v>215</v>
      </c>
      <c r="F235">
        <v>2</v>
      </c>
    </row>
    <row r="236" spans="4:6" ht="12.75">
      <c r="D236" t="s">
        <v>201</v>
      </c>
      <c r="E236" t="s">
        <v>216</v>
      </c>
      <c r="F236">
        <v>1</v>
      </c>
    </row>
    <row r="237" spans="4:6" ht="12.75">
      <c r="D237" t="s">
        <v>201</v>
      </c>
      <c r="E237" t="s">
        <v>217</v>
      </c>
      <c r="F237">
        <v>0</v>
      </c>
    </row>
    <row r="238" spans="4:6" ht="12.75">
      <c r="D238" t="s">
        <v>201</v>
      </c>
      <c r="E238" t="s">
        <v>218</v>
      </c>
      <c r="F238">
        <v>1</v>
      </c>
    </row>
    <row r="239" spans="4:6" ht="12.75">
      <c r="D239" t="s">
        <v>175</v>
      </c>
      <c r="E239" t="s">
        <v>244</v>
      </c>
      <c r="F239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BPXVIIIKER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sandorne</dc:creator>
  <cp:keywords/>
  <dc:description/>
  <cp:lastModifiedBy>Vik</cp:lastModifiedBy>
  <cp:lastPrinted>2008-02-26T08:51:58Z</cp:lastPrinted>
  <dcterms:created xsi:type="dcterms:W3CDTF">2008-01-25T13:23:08Z</dcterms:created>
  <dcterms:modified xsi:type="dcterms:W3CDTF">2008-04-07T07:49:31Z</dcterms:modified>
  <cp:category/>
  <cp:version/>
  <cp:contentType/>
  <cp:contentStatus/>
</cp:coreProperties>
</file>