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>
    <definedName name="csDesignMode">1</definedName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<sst xmlns="http://schemas.openxmlformats.org/spreadsheetml/2006/main" count="80" uniqueCount="77">
  <si>
    <t>Intézmények</t>
  </si>
  <si>
    <t>ellátottak</t>
  </si>
  <si>
    <t xml:space="preserve">           engedélyezett álláshelyek</t>
  </si>
  <si>
    <t>ktv-ben</t>
  </si>
  <si>
    <t>létszáma</t>
  </si>
  <si>
    <t xml:space="preserve">   szakm.munk.végz.</t>
  </si>
  <si>
    <t>tervezett</t>
  </si>
  <si>
    <t>pedagógus</t>
  </si>
  <si>
    <t>technikai</t>
  </si>
  <si>
    <t>szakalkalm.</t>
  </si>
  <si>
    <t>létszám</t>
  </si>
  <si>
    <t xml:space="preserve">         1. GAMESZ</t>
  </si>
  <si>
    <t xml:space="preserve">              1.1. Részben önálló általános  iskolák</t>
  </si>
  <si>
    <t xml:space="preserve">                   1.1.1. Ady E.u-i Általános Iskola</t>
  </si>
  <si>
    <t xml:space="preserve">                   1.1.2. Kassa u-i Általános Iskola</t>
  </si>
  <si>
    <t xml:space="preserve">                   1.1.3. Vajk-sziget Általános Iskola</t>
  </si>
  <si>
    <t xml:space="preserve">                   1.1.4. Speciális Oktató és Fejlesztő Int.</t>
  </si>
  <si>
    <t xml:space="preserve">                   1.1.5. Pszl-Pszl Felnőttek Gimn. és T.K.</t>
  </si>
  <si>
    <t xml:space="preserve">                   1.1.6. Dohnányi Ernő Zeneiskola</t>
  </si>
  <si>
    <t xml:space="preserve">              1.2. Szociális intézmények bölcsödék</t>
  </si>
  <si>
    <t xml:space="preserve">                   1.2.1. Családsegítő Szolgálat</t>
  </si>
  <si>
    <t xml:space="preserve">                   1.2.2. Egyesített Gondozási Szolgálat</t>
  </si>
  <si>
    <t xml:space="preserve">                   1.2.3. Egyesített Gyermekjóléti Szolgálat</t>
  </si>
  <si>
    <t xml:space="preserve">                   1.2.4. Egyesített Bölcsődék</t>
  </si>
  <si>
    <t xml:space="preserve">              1.3. Diákolimpia+Utánpótlásnevelés</t>
  </si>
  <si>
    <t xml:space="preserve">              1.4. GAMESZ gazdasági szervezet</t>
  </si>
  <si>
    <t xml:space="preserve">         2. Peremvárosi Óvodák Gazd. Ell.</t>
  </si>
  <si>
    <t xml:space="preserve">              2.1. Zöld Liget Óvoda</t>
  </si>
  <si>
    <t xml:space="preserve">              2.2. Vackor Napközi Otthonos Óvoda</t>
  </si>
  <si>
    <t xml:space="preserve">              2.3. Szivárvány Óvoda</t>
  </si>
  <si>
    <t xml:space="preserve">              2.4. Napsugár  Óvoda</t>
  </si>
  <si>
    <t xml:space="preserve">              2.5. Pitypang Óvoda</t>
  </si>
  <si>
    <t xml:space="preserve">              2.6. Robogó Napk.Otth.Óvoda</t>
  </si>
  <si>
    <t xml:space="preserve">              2.7. Bóbita Óvoda</t>
  </si>
  <si>
    <t xml:space="preserve">              2.8. Eszterlánc Óvoda</t>
  </si>
  <si>
    <t xml:space="preserve">              2.9. Kosztolányi Összevont Óvodák</t>
  </si>
  <si>
    <t xml:space="preserve">              2.10. Gyöngyszem Napközi Otthonos Óvoda</t>
  </si>
  <si>
    <t xml:space="preserve">              2.11. Gazdasági szervezet</t>
  </si>
  <si>
    <t xml:space="preserve">         3. Pestszentlőrinci Óvodák Gazd. Ell.</t>
  </si>
  <si>
    <t xml:space="preserve">              3.1. Aprók falva Óvoda</t>
  </si>
  <si>
    <t xml:space="preserve">              3.2. Dráva u.-i Óvoda</t>
  </si>
  <si>
    <t xml:space="preserve">              3.3. Építő-Kossuth u.-i Óvoda</t>
  </si>
  <si>
    <t xml:space="preserve">              3.4. Hétszínvirág Napk. Otth.Óvoda</t>
  </si>
  <si>
    <t xml:space="preserve">              3.5. Petőfi- Szélmalom u.-i Óvoda</t>
  </si>
  <si>
    <t xml:space="preserve">              3.6. Zenevár Napk.Otth.Óvoda</t>
  </si>
  <si>
    <t xml:space="preserve">              3.7. Nyitnikék Napközi Otthonos Óvoda</t>
  </si>
  <si>
    <t xml:space="preserve">              3.8. Vándor Napközi Otthonos Óvoda</t>
  </si>
  <si>
    <t xml:space="preserve">              3.9. Csemete-Nevelde Óvoda</t>
  </si>
  <si>
    <t xml:space="preserve">              3.10. Tövishát u.-i Óvoda</t>
  </si>
  <si>
    <t xml:space="preserve">              3.11. Pestl. Gazd. szervezet</t>
  </si>
  <si>
    <t xml:space="preserve">         4. Havanna Oktatási Int.Gazd.Ellátó Sz.</t>
  </si>
  <si>
    <t xml:space="preserve">              4.1. PHGY</t>
  </si>
  <si>
    <t xml:space="preserve">              4.2. Nevelési Tanácsadó</t>
  </si>
  <si>
    <t xml:space="preserve">              4.3. Csontváry u. Általános Iskola</t>
  </si>
  <si>
    <t xml:space="preserve">              4.4. HOIGESZ saját</t>
  </si>
  <si>
    <t xml:space="preserve">          5. Karinthy Frigyes Gimnázium</t>
  </si>
  <si>
    <t xml:space="preserve">          6. Hunyadi Mátyás Gimnázium</t>
  </si>
  <si>
    <t xml:space="preserve">          7. Kondor B. Általános Iskola</t>
  </si>
  <si>
    <t xml:space="preserve">          8. Kondor Béla Közösségi Ház</t>
  </si>
  <si>
    <t xml:space="preserve">          9. Pestszentimrei Közösségi Ház</t>
  </si>
  <si>
    <t xml:space="preserve">          10. Vörösmarty M.Ének- Z.Nyelvi  Á.I.és G.</t>
  </si>
  <si>
    <t xml:space="preserve">          11. Pestszentlőrinci Német Nemzetiségi Ált. Isk.</t>
  </si>
  <si>
    <t xml:space="preserve">          12. Pitagorasz Általános Iskola</t>
  </si>
  <si>
    <t xml:space="preserve">          13. 1.sz. Etalonsport Ált. és Sportiskola</t>
  </si>
  <si>
    <t xml:space="preserve">          14. Brassó u.-i Ált. Iskola</t>
  </si>
  <si>
    <t xml:space="preserve">          15. Darus u.-i Ált. és Magyar-Német Kétt. I.</t>
  </si>
  <si>
    <t xml:space="preserve">          16. Kandó téri Ált. Iskola</t>
  </si>
  <si>
    <t xml:space="preserve">          17. Eötvös Loránd Ált. Iskola</t>
  </si>
  <si>
    <t xml:space="preserve">          18. Általános és Német Nemz. Iskola</t>
  </si>
  <si>
    <t xml:space="preserve">          19. Bókay Árpád Általános Iskola</t>
  </si>
  <si>
    <t xml:space="preserve">          20. Kapocs Ált. és Magyar-Angol Kéttan. I.</t>
  </si>
  <si>
    <t xml:space="preserve">          21. Kastélydombi Általános Iskola</t>
  </si>
  <si>
    <t xml:space="preserve">          22. Gulner Gy. u.-i Általános Iskola</t>
  </si>
  <si>
    <t xml:space="preserve">          23. Egészségügyi Szolgálat</t>
  </si>
  <si>
    <t xml:space="preserve">          24. Polgármesteri Hivatal</t>
  </si>
  <si>
    <t>X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</si>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</sst>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color indexed="8"/>
      <name val="TimesRoman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i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 style="medium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2" borderId="10" xfId="0" applyFont="1" applyFill="1" applyBorder="1" applyAlignment="1" applyProtection="1" quotePrefix="1">
      <alignment horizontal="left"/>
      <protection/>
    </xf>
    <xf numFmtId="3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2" borderId="13" xfId="0" applyFont="1" applyFill="1" applyBorder="1" applyAlignment="1" applyProtection="1" quotePrefix="1">
      <alignment horizontal="left"/>
      <protection/>
    </xf>
    <xf numFmtId="3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2" borderId="18" xfId="0" applyFont="1" applyFill="1" applyBorder="1" applyAlignment="1" applyProtection="1" quotePrefix="1">
      <alignment horizontal="left"/>
      <protection/>
    </xf>
    <xf numFmtId="3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2" borderId="19" xfId="0" applyFont="1" applyFill="1" applyBorder="1" applyAlignment="1" applyProtection="1" quotePrefix="1">
      <alignment horizontal="left"/>
      <protection/>
    </xf>
    <xf numFmtId="3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2" borderId="2" xfId="0" applyFont="1" applyFill="1" applyBorder="1" applyAlignment="1" applyProtection="1" quotePrefix="1">
      <alignment horizontal="left"/>
      <protection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3" fillId="2" borderId="29" xfId="0" applyFont="1" applyFill="1" applyBorder="1" applyAlignment="1" applyProtection="1" quotePrefix="1">
      <alignment horizontal="left"/>
      <protection/>
    </xf>
    <xf numFmtId="0" fontId="4" fillId="0" borderId="30" xfId="0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" fillId="2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48.375" style="0" bestFit="1" customWidth="1"/>
    <col min="5" max="5" width="10.125" style="0" bestFit="1" customWidth="1"/>
  </cols>
  <sheetData>
    <row r="1" spans="1:6" ht="13.5" thickBot="1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</row>
    <row r="2" spans="1:6" ht="13.5" thickBot="1">
      <c r="A2" s="6"/>
      <c r="B2" s="7" t="s">
        <v>4</v>
      </c>
      <c r="C2" s="8" t="s">
        <v>5</v>
      </c>
      <c r="D2" s="9"/>
      <c r="E2" s="10"/>
      <c r="F2" s="11" t="s">
        <v>6</v>
      </c>
    </row>
    <row r="3" spans="1:6" ht="13.5" thickBot="1">
      <c r="A3" s="6"/>
      <c r="B3" s="7"/>
      <c r="C3" s="12" t="s">
        <v>7</v>
      </c>
      <c r="D3" s="12" t="s">
        <v>8</v>
      </c>
      <c r="E3" s="13" t="s">
        <v>9</v>
      </c>
      <c r="F3" s="14" t="s">
        <v>10</v>
      </c>
    </row>
    <row r="4" spans="1:6" ht="13.5" thickBot="1">
      <c r="A4" s="15" t="s">
        <v>11</v>
      </c>
      <c r="B4" s="16">
        <f>+B5+B12+B17+B18</f>
        <v>15522</v>
      </c>
      <c r="C4" s="17">
        <f>+C5+C12+C17+C18</f>
        <v>268.29999999999995</v>
      </c>
      <c r="D4" s="18">
        <f>+D5+D12+D17+D18</f>
        <v>203</v>
      </c>
      <c r="E4" s="16">
        <f>+E5+E12+E17+E18</f>
        <v>339</v>
      </c>
      <c r="F4" s="16">
        <f>+F5+F12+F17+F18</f>
        <v>809</v>
      </c>
    </row>
    <row r="5" spans="1:6" ht="12.75">
      <c r="A5" s="19" t="s">
        <v>12</v>
      </c>
      <c r="B5" s="20">
        <f>SUM(B6:B11)</f>
        <v>2660</v>
      </c>
      <c r="C5" s="21">
        <f>SUM(C6:C11)</f>
        <v>268.29999999999995</v>
      </c>
      <c r="D5" s="21">
        <f>SUM(D6:D11)</f>
        <v>76.5</v>
      </c>
      <c r="E5" s="22">
        <f>SUM(E6:E11)</f>
        <v>14</v>
      </c>
      <c r="F5" s="23">
        <f>SUM(F6:F11)</f>
        <v>354</v>
      </c>
    </row>
    <row r="6" spans="1:6" ht="12.75">
      <c r="A6" s="24" t="s">
        <v>13</v>
      </c>
      <c r="B6" s="20">
        <v>274</v>
      </c>
      <c r="C6" s="21">
        <v>36</v>
      </c>
      <c r="D6" s="21">
        <v>11</v>
      </c>
      <c r="E6" s="22">
        <v>1</v>
      </c>
      <c r="F6" s="23">
        <v>44</v>
      </c>
    </row>
    <row r="7" spans="1:6" ht="12.75">
      <c r="A7" s="24" t="s">
        <v>14</v>
      </c>
      <c r="B7" s="20">
        <v>553</v>
      </c>
      <c r="C7" s="21">
        <v>52.2</v>
      </c>
      <c r="D7" s="21">
        <v>18.5</v>
      </c>
      <c r="E7" s="22"/>
      <c r="F7" s="23">
        <v>71</v>
      </c>
    </row>
    <row r="8" spans="1:6" ht="12.75">
      <c r="A8" s="24" t="s">
        <v>15</v>
      </c>
      <c r="B8" s="20">
        <v>323</v>
      </c>
      <c r="C8" s="21">
        <v>33.7</v>
      </c>
      <c r="D8" s="21">
        <v>12</v>
      </c>
      <c r="E8" s="22"/>
      <c r="F8" s="23">
        <v>41</v>
      </c>
    </row>
    <row r="9" spans="1:6" ht="12.75">
      <c r="A9" s="24" t="s">
        <v>16</v>
      </c>
      <c r="B9" s="20">
        <v>181</v>
      </c>
      <c r="C9" s="21">
        <v>69.8</v>
      </c>
      <c r="D9" s="21">
        <v>21</v>
      </c>
      <c r="E9" s="22">
        <v>13</v>
      </c>
      <c r="F9" s="23">
        <v>100</v>
      </c>
    </row>
    <row r="10" spans="1:6" ht="12.75">
      <c r="A10" s="24" t="s">
        <v>17</v>
      </c>
      <c r="B10" s="20">
        <v>417</v>
      </c>
      <c r="C10" s="21">
        <v>22.6</v>
      </c>
      <c r="D10" s="21">
        <v>5</v>
      </c>
      <c r="E10" s="22"/>
      <c r="F10" s="23">
        <v>30</v>
      </c>
    </row>
    <row r="11" spans="1:6" ht="12.75">
      <c r="A11" s="24" t="s">
        <v>18</v>
      </c>
      <c r="B11" s="20">
        <v>912</v>
      </c>
      <c r="C11" s="21">
        <v>54</v>
      </c>
      <c r="D11" s="21">
        <v>9</v>
      </c>
      <c r="E11" s="22"/>
      <c r="F11" s="23">
        <v>68</v>
      </c>
    </row>
    <row r="12" spans="1:6" ht="12.75">
      <c r="A12" s="24" t="s">
        <v>19</v>
      </c>
      <c r="B12" s="20">
        <f>SUM(B13:B16)</f>
        <v>12862</v>
      </c>
      <c r="C12" s="21">
        <f>SUM(C13:C16)</f>
        <v>0</v>
      </c>
      <c r="D12" s="21">
        <f>SUM(D13:D16)</f>
        <v>120</v>
      </c>
      <c r="E12" s="22">
        <f>SUM(E13:E16)</f>
        <v>287.5</v>
      </c>
      <c r="F12" s="23">
        <f>SUM(F13:F16)</f>
        <v>411</v>
      </c>
    </row>
    <row r="13" spans="1:6" ht="12.75">
      <c r="A13" s="24" t="s">
        <v>20</v>
      </c>
      <c r="B13" s="20">
        <v>10730</v>
      </c>
      <c r="C13" s="21"/>
      <c r="D13" s="21">
        <v>5</v>
      </c>
      <c r="E13" s="22">
        <v>14</v>
      </c>
      <c r="F13" s="23">
        <v>21</v>
      </c>
    </row>
    <row r="14" spans="1:6" ht="12.75">
      <c r="A14" s="24" t="s">
        <v>21</v>
      </c>
      <c r="B14" s="20">
        <v>1504</v>
      </c>
      <c r="C14" s="21"/>
      <c r="D14" s="21">
        <v>35</v>
      </c>
      <c r="E14" s="22">
        <v>71.5</v>
      </c>
      <c r="F14" s="23">
        <v>107</v>
      </c>
    </row>
    <row r="15" spans="1:6" ht="12.75">
      <c r="A15" s="24" t="s">
        <v>22</v>
      </c>
      <c r="B15" s="20">
        <v>76</v>
      </c>
      <c r="C15" s="21"/>
      <c r="D15" s="21">
        <v>4</v>
      </c>
      <c r="E15" s="22">
        <v>34</v>
      </c>
      <c r="F15" s="23">
        <v>39</v>
      </c>
    </row>
    <row r="16" spans="1:6" ht="12.75">
      <c r="A16" s="24" t="s">
        <v>23</v>
      </c>
      <c r="B16" s="20">
        <v>552</v>
      </c>
      <c r="C16" s="21"/>
      <c r="D16" s="21">
        <v>76</v>
      </c>
      <c r="E16" s="22">
        <v>168</v>
      </c>
      <c r="F16" s="23">
        <v>244</v>
      </c>
    </row>
    <row r="17" spans="1:6" ht="12.75">
      <c r="A17" s="24" t="s">
        <v>24</v>
      </c>
      <c r="B17" s="25"/>
      <c r="C17" s="26"/>
      <c r="D17" s="26"/>
      <c r="E17" s="22"/>
      <c r="F17" s="23"/>
    </row>
    <row r="18" spans="1:6" ht="13.5" thickBot="1">
      <c r="A18" s="27" t="s">
        <v>25</v>
      </c>
      <c r="B18" s="28"/>
      <c r="C18" s="29"/>
      <c r="D18" s="29">
        <v>6.5</v>
      </c>
      <c r="E18" s="30">
        <v>37.5</v>
      </c>
      <c r="F18" s="31">
        <v>44</v>
      </c>
    </row>
    <row r="19" spans="1:6" ht="13.5" thickBot="1">
      <c r="A19" s="15" t="s">
        <v>26</v>
      </c>
      <c r="B19" s="16">
        <f>SUM(B20:B30)</f>
        <v>1405</v>
      </c>
      <c r="C19" s="32">
        <f>SUM(C20:C30)</f>
        <v>139</v>
      </c>
      <c r="D19" s="32">
        <f>SUM(D20:D30)</f>
        <v>124</v>
      </c>
      <c r="E19" s="16">
        <f>SUM(E20:E30)</f>
        <v>0</v>
      </c>
      <c r="F19" s="16">
        <f>SUM(F20:F30)</f>
        <v>269</v>
      </c>
    </row>
    <row r="20" spans="1:6" ht="12.75">
      <c r="A20" s="19" t="s">
        <v>27</v>
      </c>
      <c r="B20" s="33">
        <v>126</v>
      </c>
      <c r="C20" s="34">
        <v>11</v>
      </c>
      <c r="D20" s="34">
        <v>10.5</v>
      </c>
      <c r="E20" s="35"/>
      <c r="F20" s="36">
        <v>22</v>
      </c>
    </row>
    <row r="21" spans="1:6" ht="12.75">
      <c r="A21" s="24" t="s">
        <v>28</v>
      </c>
      <c r="B21" s="20">
        <v>219</v>
      </c>
      <c r="C21" s="21">
        <v>21</v>
      </c>
      <c r="D21" s="21">
        <v>16.5</v>
      </c>
      <c r="E21" s="22"/>
      <c r="F21" s="23">
        <v>38</v>
      </c>
    </row>
    <row r="22" spans="1:6" ht="12.75">
      <c r="A22" s="24" t="s">
        <v>29</v>
      </c>
      <c r="B22" s="20">
        <v>98</v>
      </c>
      <c r="C22" s="21">
        <v>9</v>
      </c>
      <c r="D22" s="21">
        <v>7.5</v>
      </c>
      <c r="E22" s="22"/>
      <c r="F22" s="23">
        <v>17</v>
      </c>
    </row>
    <row r="23" spans="1:6" ht="12.75">
      <c r="A23" s="24" t="s">
        <v>30</v>
      </c>
      <c r="B23" s="20">
        <v>89</v>
      </c>
      <c r="C23" s="21">
        <v>9</v>
      </c>
      <c r="D23" s="21">
        <v>8.5</v>
      </c>
      <c r="E23" s="22"/>
      <c r="F23" s="23">
        <v>18</v>
      </c>
    </row>
    <row r="24" spans="1:6" ht="12.75">
      <c r="A24" s="24" t="s">
        <v>31</v>
      </c>
      <c r="B24" s="20">
        <v>120</v>
      </c>
      <c r="C24" s="21">
        <v>14</v>
      </c>
      <c r="D24" s="21">
        <v>10.5</v>
      </c>
      <c r="E24" s="22"/>
      <c r="F24" s="23">
        <v>25</v>
      </c>
    </row>
    <row r="25" spans="1:6" ht="12.75">
      <c r="A25" s="24" t="s">
        <v>32</v>
      </c>
      <c r="B25" s="20">
        <v>136</v>
      </c>
      <c r="C25" s="21">
        <v>13</v>
      </c>
      <c r="D25" s="21">
        <v>10.5</v>
      </c>
      <c r="E25" s="22"/>
      <c r="F25" s="23">
        <v>24</v>
      </c>
    </row>
    <row r="26" spans="1:6" ht="12.75">
      <c r="A26" s="24" t="s">
        <v>33</v>
      </c>
      <c r="B26" s="20">
        <v>144</v>
      </c>
      <c r="C26" s="21">
        <v>13</v>
      </c>
      <c r="D26" s="21">
        <v>10.5</v>
      </c>
      <c r="E26" s="22"/>
      <c r="F26" s="23">
        <v>24</v>
      </c>
    </row>
    <row r="27" spans="1:6" ht="12.75">
      <c r="A27" s="24" t="s">
        <v>34</v>
      </c>
      <c r="B27" s="20">
        <v>126</v>
      </c>
      <c r="C27" s="21">
        <v>15</v>
      </c>
      <c r="D27" s="21">
        <v>14.5</v>
      </c>
      <c r="E27" s="22"/>
      <c r="F27" s="23">
        <v>29</v>
      </c>
    </row>
    <row r="28" spans="1:6" ht="12.75">
      <c r="A28" s="24" t="s">
        <v>35</v>
      </c>
      <c r="B28" s="20">
        <v>190</v>
      </c>
      <c r="C28" s="21">
        <v>17</v>
      </c>
      <c r="D28" s="21">
        <v>13</v>
      </c>
      <c r="E28" s="22"/>
      <c r="F28" s="23">
        <v>32</v>
      </c>
    </row>
    <row r="29" spans="1:6" ht="12.75">
      <c r="A29" s="24" t="s">
        <v>36</v>
      </c>
      <c r="B29" s="20">
        <v>157</v>
      </c>
      <c r="C29" s="21">
        <v>17</v>
      </c>
      <c r="D29" s="21">
        <v>14</v>
      </c>
      <c r="E29" s="22"/>
      <c r="F29" s="23">
        <v>31</v>
      </c>
    </row>
    <row r="30" spans="1:6" ht="13.5" thickBot="1">
      <c r="A30" s="27" t="s">
        <v>37</v>
      </c>
      <c r="B30" s="37"/>
      <c r="C30" s="29"/>
      <c r="D30" s="29">
        <v>8</v>
      </c>
      <c r="E30" s="30"/>
      <c r="F30" s="31">
        <v>9</v>
      </c>
    </row>
    <row r="31" spans="1:6" ht="13.5" thickBot="1">
      <c r="A31" s="15" t="s">
        <v>38</v>
      </c>
      <c r="B31" s="38">
        <f>SUM(B32:B42)</f>
        <v>1265</v>
      </c>
      <c r="C31" s="39">
        <f>SUM(C32:C42)</f>
        <v>128</v>
      </c>
      <c r="D31" s="39">
        <f>SUM(D32:D42)</f>
        <v>118</v>
      </c>
      <c r="E31" s="38">
        <f>SUM(E32:E42)</f>
        <v>0</v>
      </c>
      <c r="F31" s="38">
        <f>SUM(F32:F42)</f>
        <v>248</v>
      </c>
    </row>
    <row r="32" spans="1:6" ht="12.75">
      <c r="A32" s="19" t="s">
        <v>39</v>
      </c>
      <c r="B32" s="33">
        <v>90</v>
      </c>
      <c r="C32" s="34">
        <v>9</v>
      </c>
      <c r="D32" s="34">
        <v>8</v>
      </c>
      <c r="E32" s="35"/>
      <c r="F32" s="36">
        <v>17</v>
      </c>
    </row>
    <row r="33" spans="1:6" ht="12.75">
      <c r="A33" s="24" t="s">
        <v>40</v>
      </c>
      <c r="B33" s="20">
        <v>97</v>
      </c>
      <c r="C33" s="21">
        <v>9</v>
      </c>
      <c r="D33" s="21">
        <v>8</v>
      </c>
      <c r="E33" s="22"/>
      <c r="F33" s="23">
        <v>17</v>
      </c>
    </row>
    <row r="34" spans="1:6" ht="12.75">
      <c r="A34" s="24" t="s">
        <v>41</v>
      </c>
      <c r="B34" s="20">
        <v>184</v>
      </c>
      <c r="C34" s="21">
        <v>17</v>
      </c>
      <c r="D34" s="21">
        <v>15</v>
      </c>
      <c r="E34" s="22"/>
      <c r="F34" s="23">
        <v>32</v>
      </c>
    </row>
    <row r="35" spans="1:6" ht="12.75">
      <c r="A35" s="24" t="s">
        <v>42</v>
      </c>
      <c r="B35" s="20">
        <v>147</v>
      </c>
      <c r="C35" s="21">
        <v>13</v>
      </c>
      <c r="D35" s="21">
        <v>11</v>
      </c>
      <c r="E35" s="22"/>
      <c r="F35" s="23">
        <v>24</v>
      </c>
    </row>
    <row r="36" spans="1:6" ht="12.75">
      <c r="A36" s="24" t="s">
        <v>43</v>
      </c>
      <c r="B36" s="20">
        <v>166</v>
      </c>
      <c r="C36" s="21">
        <v>17</v>
      </c>
      <c r="D36" s="21">
        <v>15</v>
      </c>
      <c r="E36" s="22"/>
      <c r="F36" s="23">
        <v>32</v>
      </c>
    </row>
    <row r="37" spans="1:6" ht="12.75">
      <c r="A37" s="24" t="s">
        <v>44</v>
      </c>
      <c r="B37" s="20">
        <v>110</v>
      </c>
      <c r="C37" s="21">
        <v>13</v>
      </c>
      <c r="D37" s="21">
        <v>11</v>
      </c>
      <c r="E37" s="22"/>
      <c r="F37" s="23">
        <v>25</v>
      </c>
    </row>
    <row r="38" spans="1:6" ht="12.75">
      <c r="A38" s="24" t="s">
        <v>45</v>
      </c>
      <c r="B38" s="20">
        <v>135</v>
      </c>
      <c r="C38" s="21">
        <v>13</v>
      </c>
      <c r="D38" s="21">
        <v>11.5</v>
      </c>
      <c r="E38" s="40"/>
      <c r="F38" s="23">
        <v>25</v>
      </c>
    </row>
    <row r="39" spans="1:6" ht="12.75">
      <c r="A39" s="24" t="s">
        <v>46</v>
      </c>
      <c r="B39" s="41">
        <v>95</v>
      </c>
      <c r="C39" s="42">
        <v>11</v>
      </c>
      <c r="D39" s="42">
        <v>10</v>
      </c>
      <c r="E39" s="43"/>
      <c r="F39" s="23">
        <v>21</v>
      </c>
    </row>
    <row r="40" spans="1:6" ht="12.75">
      <c r="A40" s="24" t="s">
        <v>47</v>
      </c>
      <c r="B40" s="41">
        <v>120</v>
      </c>
      <c r="C40" s="42">
        <v>13</v>
      </c>
      <c r="D40" s="42">
        <v>11</v>
      </c>
      <c r="E40" s="43"/>
      <c r="F40" s="23">
        <v>24</v>
      </c>
    </row>
    <row r="41" spans="1:6" ht="12.75">
      <c r="A41" s="24" t="s">
        <v>48</v>
      </c>
      <c r="B41" s="41">
        <v>121</v>
      </c>
      <c r="C41" s="42">
        <v>13</v>
      </c>
      <c r="D41" s="42">
        <v>10</v>
      </c>
      <c r="E41" s="43"/>
      <c r="F41" s="23">
        <v>23</v>
      </c>
    </row>
    <row r="42" spans="1:6" ht="13.5" thickBot="1">
      <c r="A42" s="27" t="s">
        <v>49</v>
      </c>
      <c r="B42" s="44"/>
      <c r="C42" s="45"/>
      <c r="D42" s="45">
        <v>7.5</v>
      </c>
      <c r="E42" s="46"/>
      <c r="F42" s="31">
        <v>8</v>
      </c>
    </row>
    <row r="43" spans="1:6" ht="13.5" thickBot="1">
      <c r="A43" s="47" t="s">
        <v>50</v>
      </c>
      <c r="B43" s="48">
        <f>SUM(B44:B47)</f>
        <v>300</v>
      </c>
      <c r="C43" s="48">
        <f>SUM(C44:C47)</f>
        <v>83.8</v>
      </c>
      <c r="D43" s="48">
        <f>SUM(D44:D47)</f>
        <v>29.75</v>
      </c>
      <c r="E43" s="48">
        <f>SUM(E44:E47)</f>
        <v>5</v>
      </c>
      <c r="F43" s="48">
        <f>SUM(F44:F47)</f>
        <v>125</v>
      </c>
    </row>
    <row r="44" spans="1:6" ht="12.75">
      <c r="A44" s="19" t="s">
        <v>51</v>
      </c>
      <c r="B44" s="49"/>
      <c r="C44" s="50">
        <v>22.5</v>
      </c>
      <c r="D44" s="50">
        <v>9.75</v>
      </c>
      <c r="E44" s="51"/>
      <c r="F44" s="36">
        <v>35</v>
      </c>
    </row>
    <row r="45" spans="1:6" ht="12.75">
      <c r="A45" s="24" t="s">
        <v>52</v>
      </c>
      <c r="B45" s="41"/>
      <c r="C45" s="42">
        <v>21</v>
      </c>
      <c r="D45" s="42">
        <v>3</v>
      </c>
      <c r="E45" s="43">
        <v>2</v>
      </c>
      <c r="F45" s="23">
        <v>26</v>
      </c>
    </row>
    <row r="46" spans="1:6" ht="12.75">
      <c r="A46" s="24" t="s">
        <v>53</v>
      </c>
      <c r="B46" s="41">
        <v>300</v>
      </c>
      <c r="C46" s="42">
        <v>40.3</v>
      </c>
      <c r="D46" s="42">
        <v>17</v>
      </c>
      <c r="E46" s="43"/>
      <c r="F46" s="23">
        <v>61</v>
      </c>
    </row>
    <row r="47" spans="1:6" ht="12.75">
      <c r="A47" s="52" t="s">
        <v>54</v>
      </c>
      <c r="B47" s="53"/>
      <c r="C47" s="54"/>
      <c r="D47" s="54"/>
      <c r="E47" s="55">
        <v>3</v>
      </c>
      <c r="F47" s="56">
        <v>3</v>
      </c>
    </row>
    <row r="48" spans="1:6" ht="12.75">
      <c r="A48" s="19" t="s">
        <v>55</v>
      </c>
      <c r="B48" s="49">
        <v>624</v>
      </c>
      <c r="C48" s="50">
        <v>75.1</v>
      </c>
      <c r="D48" s="50">
        <v>33</v>
      </c>
      <c r="E48" s="51"/>
      <c r="F48" s="36">
        <v>98</v>
      </c>
    </row>
    <row r="49" spans="1:6" ht="12.75">
      <c r="A49" s="24" t="s">
        <v>56</v>
      </c>
      <c r="B49" s="41">
        <v>524</v>
      </c>
      <c r="C49" s="42">
        <v>44.7</v>
      </c>
      <c r="D49" s="42">
        <v>19</v>
      </c>
      <c r="E49" s="43"/>
      <c r="F49" s="23">
        <v>68</v>
      </c>
    </row>
    <row r="50" spans="1:6" ht="12.75">
      <c r="A50" s="24" t="s">
        <v>57</v>
      </c>
      <c r="B50" s="41">
        <v>525</v>
      </c>
      <c r="C50" s="42">
        <v>58.1</v>
      </c>
      <c r="D50" s="42">
        <v>24.5</v>
      </c>
      <c r="E50" s="43"/>
      <c r="F50" s="23">
        <v>76</v>
      </c>
    </row>
    <row r="51" spans="1:6" ht="12.75">
      <c r="A51" s="24" t="s">
        <v>58</v>
      </c>
      <c r="B51" s="41"/>
      <c r="C51" s="42"/>
      <c r="D51" s="42">
        <v>11.5</v>
      </c>
      <c r="E51" s="43">
        <v>6.5</v>
      </c>
      <c r="F51" s="23">
        <v>18</v>
      </c>
    </row>
    <row r="52" spans="1:6" ht="12.75">
      <c r="A52" s="24" t="s">
        <v>59</v>
      </c>
      <c r="B52" s="41"/>
      <c r="C52" s="42"/>
      <c r="D52" s="42">
        <v>12</v>
      </c>
      <c r="E52" s="43">
        <v>5</v>
      </c>
      <c r="F52" s="23">
        <v>17</v>
      </c>
    </row>
    <row r="53" spans="1:6" ht="12.75">
      <c r="A53" s="24" t="s">
        <v>60</v>
      </c>
      <c r="B53" s="41">
        <v>607</v>
      </c>
      <c r="C53" s="42">
        <v>63.4</v>
      </c>
      <c r="D53" s="42">
        <v>20</v>
      </c>
      <c r="E53" s="43"/>
      <c r="F53" s="23">
        <v>87</v>
      </c>
    </row>
    <row r="54" spans="1:6" ht="12.75">
      <c r="A54" s="24" t="s">
        <v>61</v>
      </c>
      <c r="B54" s="41">
        <v>366</v>
      </c>
      <c r="C54" s="42">
        <v>43.3</v>
      </c>
      <c r="D54" s="42">
        <v>16.25</v>
      </c>
      <c r="E54" s="43"/>
      <c r="F54" s="23">
        <v>58</v>
      </c>
    </row>
    <row r="55" spans="1:6" ht="12.75">
      <c r="A55" s="24" t="s">
        <v>62</v>
      </c>
      <c r="B55" s="41">
        <v>237</v>
      </c>
      <c r="C55" s="42">
        <v>30.2</v>
      </c>
      <c r="D55" s="42">
        <v>12</v>
      </c>
      <c r="E55" s="43"/>
      <c r="F55" s="23">
        <v>40</v>
      </c>
    </row>
    <row r="56" spans="1:6" ht="12.75">
      <c r="A56" s="24" t="s">
        <v>63</v>
      </c>
      <c r="B56" s="41">
        <v>445</v>
      </c>
      <c r="C56" s="42">
        <v>46.6</v>
      </c>
      <c r="D56" s="42">
        <v>19</v>
      </c>
      <c r="E56" s="43"/>
      <c r="F56" s="23">
        <v>57</v>
      </c>
    </row>
    <row r="57" spans="1:6" ht="12.75">
      <c r="A57" s="24" t="s">
        <v>64</v>
      </c>
      <c r="B57" s="41">
        <v>472</v>
      </c>
      <c r="C57" s="42">
        <v>43.4</v>
      </c>
      <c r="D57" s="42">
        <v>19</v>
      </c>
      <c r="E57" s="43"/>
      <c r="F57" s="23">
        <v>63</v>
      </c>
    </row>
    <row r="58" spans="1:6" ht="12.75">
      <c r="A58" s="24" t="s">
        <v>65</v>
      </c>
      <c r="B58" s="41">
        <v>570</v>
      </c>
      <c r="C58" s="42">
        <v>60</v>
      </c>
      <c r="D58" s="42">
        <v>20.75</v>
      </c>
      <c r="E58" s="43"/>
      <c r="F58" s="23">
        <v>77</v>
      </c>
    </row>
    <row r="59" spans="1:6" ht="12.75">
      <c r="A59" s="24" t="s">
        <v>66</v>
      </c>
      <c r="B59" s="41">
        <v>604</v>
      </c>
      <c r="C59" s="42">
        <v>51.4</v>
      </c>
      <c r="D59" s="42">
        <v>23.5</v>
      </c>
      <c r="E59" s="43"/>
      <c r="F59" s="23">
        <v>71</v>
      </c>
    </row>
    <row r="60" spans="1:6" ht="12.75">
      <c r="A60" s="24" t="s">
        <v>67</v>
      </c>
      <c r="B60" s="41">
        <v>555</v>
      </c>
      <c r="C60" s="42">
        <v>50.9</v>
      </c>
      <c r="D60" s="42">
        <v>22</v>
      </c>
      <c r="E60" s="43"/>
      <c r="F60" s="23">
        <v>67</v>
      </c>
    </row>
    <row r="61" spans="1:6" ht="12.75">
      <c r="A61" s="24" t="s">
        <v>68</v>
      </c>
      <c r="B61" s="41">
        <v>268</v>
      </c>
      <c r="C61" s="42">
        <v>35.6</v>
      </c>
      <c r="D61" s="42">
        <v>14</v>
      </c>
      <c r="E61" s="43"/>
      <c r="F61" s="23">
        <v>48</v>
      </c>
    </row>
    <row r="62" spans="1:6" ht="12.75">
      <c r="A62" s="24" t="s">
        <v>69</v>
      </c>
      <c r="B62" s="41">
        <v>390</v>
      </c>
      <c r="C62" s="42">
        <v>42.7</v>
      </c>
      <c r="D62" s="42">
        <v>11</v>
      </c>
      <c r="E62" s="43"/>
      <c r="F62" s="23">
        <v>55</v>
      </c>
    </row>
    <row r="63" spans="1:6" ht="12.75">
      <c r="A63" s="24" t="s">
        <v>70</v>
      </c>
      <c r="B63" s="41">
        <v>344</v>
      </c>
      <c r="C63" s="42">
        <v>38.3</v>
      </c>
      <c r="D63" s="42">
        <v>14.25</v>
      </c>
      <c r="E63" s="43"/>
      <c r="F63" s="23">
        <v>47</v>
      </c>
    </row>
    <row r="64" spans="1:6" ht="12.75">
      <c r="A64" s="24" t="s">
        <v>71</v>
      </c>
      <c r="B64" s="41">
        <v>454</v>
      </c>
      <c r="C64" s="42">
        <v>45.2</v>
      </c>
      <c r="D64" s="42">
        <v>17.25</v>
      </c>
      <c r="E64" s="43"/>
      <c r="F64" s="23">
        <v>63</v>
      </c>
    </row>
    <row r="65" spans="1:6" ht="12.75">
      <c r="A65" s="24" t="s">
        <v>72</v>
      </c>
      <c r="B65" s="41">
        <v>291</v>
      </c>
      <c r="C65" s="42">
        <v>31.6</v>
      </c>
      <c r="D65" s="42">
        <v>12.75</v>
      </c>
      <c r="E65" s="43"/>
      <c r="F65" s="23">
        <v>41</v>
      </c>
    </row>
    <row r="66" spans="1:6" ht="12.75">
      <c r="A66" s="24" t="s">
        <v>73</v>
      </c>
      <c r="B66" s="41"/>
      <c r="C66" s="42"/>
      <c r="D66" s="42">
        <v>21</v>
      </c>
      <c r="E66" s="43">
        <v>284</v>
      </c>
      <c r="F66" s="23">
        <v>305</v>
      </c>
    </row>
    <row r="67" spans="1:6" ht="12.75">
      <c r="A67" s="57" t="s">
        <v>74</v>
      </c>
      <c r="B67" s="58" t="s">
        <v>75</v>
      </c>
      <c r="C67" s="59" t="s">
        <v>75</v>
      </c>
      <c r="D67" s="59" t="s">
        <v>75</v>
      </c>
      <c r="E67" s="60" t="s">
        <v>75</v>
      </c>
      <c r="F67" s="31">
        <v>291</v>
      </c>
    </row>
    <row r="68" spans="1:6" ht="15.75" thickBot="1">
      <c r="A68" s="61" t="s">
        <v>76</v>
      </c>
      <c r="B68" s="62">
        <f>+B4+B19+B31+B43+B48+B49+B50+B51+B52+B53+B54+B55+B56+B57+B58+B59+B60+B61+B62+B63+B64+B65+B66</f>
        <v>25768</v>
      </c>
      <c r="C68" s="63">
        <f>+C4+C19+C31+C43+C48+C49+C50+C51+C52+C53+C54+C55+C56+C57+C58+C59+C60+C61+C62+C63+C64+C65+C66</f>
        <v>1379.6000000000001</v>
      </c>
      <c r="D68" s="63">
        <f>+D4+D19+D31+D43+D48+D49+D50+D51+D52+D53+D54+D55+D56+D57+D58+D59+D60+D61+D62+D63+D64+D65+D66</f>
        <v>817.5</v>
      </c>
      <c r="E68" s="62">
        <f>+E4+E19+E31+E43+E48+E49+E50+E51+E52+E53+E54+E55+E56+E57+E58+E59+E60+E61+E62+E63+E64+E65+E66</f>
        <v>639.5</v>
      </c>
      <c r="F68" s="62">
        <f>+F4+F19+F31+F43+F48+F49+F50+F51+F52+F53+F54+F55+F56+F57+F58+F59+F60+F61+F62+F63+F64+F65+F66</f>
        <v>2807</v>
      </c>
    </row>
  </sheetData>
  <printOptions/>
  <pageMargins left="0.75" right="0.75" top="1.18" bottom="1" header="0.5" footer="0.5"/>
  <pageSetup orientation="portrait" paperSize="9" scale="91" r:id="rId1"/>
  <headerFooter alignWithMargins="0">
    <oddHeader>&amp;CBudapest, XVIII. ker. Önkormányzat
2004. évi költségvetés
Intézményi létszámadatok&amp;R6.3.sz.tábla
eFt</oddHead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Moravszki Erika</dc:creator>
  <cp:keywords/>
  <dc:description/>
  <cp:lastModifiedBy>00</cp:lastModifiedBy>
  <cp:lastPrinted>2004-03-02T07:46:29Z</cp:lastPrinted>
  <dcterms:created xsi:type="dcterms:W3CDTF">2004-03-01T15:23:32Z</dcterms:created>
  <dcterms:modified xsi:type="dcterms:W3CDTF">2004-07-09T09:39:38Z</dcterms:modified>
  <cp:category/>
  <cp:version/>
  <cp:contentType/>
  <cp:contentStatus/>
</cp:coreProperties>
</file>