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7560" activeTab="0"/>
  </bookViews>
  <sheets>
    <sheet name="Munka1" sheetId="1" r:id="rId1"/>
    <sheet name="Munka2" sheetId="2" r:id="rId2"/>
    <sheet name="Munka3" sheetId="3" r:id="rId3"/>
    <sheet name="csxlDESheet1" sheetId="4" state="hidden" r:id="rId4"/>
    <sheet name="CSXLStore" sheetId="5" state="hidden" r:id="rId5"/>
  </sheets>
  <definedNames>
    <definedName name="csAllowLocalConsolidation">TRUE</definedName>
    <definedName name="csAppName">"BudgetWeb"</definedName>
    <definedName name="csDesignMode">1</definedName>
    <definedName name="csexcel_kimut_bevkiad_szakfel_kiem_Dim01">"="</definedName>
    <definedName name="csexcel_kimut_bevkiad_szakfel_kiem_Dim02">'Munka1'!$A$3</definedName>
    <definedName name="csexcel_kimut_bevkiad_szakfel_kiem_Dim03">"="</definedName>
    <definedName name="csexcel_kimut_bevkiad_szakfel_kiem_Dim04">"="</definedName>
    <definedName name="csexcel_kimut_bevkiad_szakfel_kiem_Dim05">'Munka1'!$A$4</definedName>
    <definedName name="csexcel_kimut_bevkiad_szakfel_kiem_Dim06">"="</definedName>
    <definedName name="csexcel_kimut_bevkiad_szakfel_kiem_Dim07">'Munka1'!$A$5</definedName>
    <definedName name="csexcel_kimut_bevkiad_szakfel_kiem_Dim08">'Munka1'!$A$6</definedName>
    <definedName name="csexcel_kimut_bevkiad_szakfel_kiem_Dim09">"="</definedName>
    <definedName name="csexcel_kimut_bevkiad_szakfel_kiem_Dim10">'Munka1'!$A$7</definedName>
    <definedName name="csexcel_kimut_bevkiad_szakfel_kiem_Dim11">'Munka1'!$A$8</definedName>
    <definedName name="csexcel_kimut_bevkiad_szakfel_kiemAnchor">'Munka1'!$A$10</definedName>
    <definedName name="csKeepAlive">5</definedName>
    <definedName name="csLocalConsolidationOnSubmit">TRUE</definedName>
    <definedName name="csRefreshOnOpen">TRUE</definedName>
    <definedName name="csRefreshOnRotate">TRUE</definedName>
    <definedName name="_xlnm.Print_Titles" localSheetId="0">'Munka1'!$A:$B,'Munka1'!$9:$10</definedName>
  </definedNames>
  <calcPr fullCalcOnLoad="1"/>
</workbook>
</file>

<file path=xl/sharedStrings.xml><?xml version="1.0" encoding="utf-8"?>
<sst xmlns="http://schemas.openxmlformats.org/spreadsheetml/2006/main" count="929" uniqueCount="182">
  <si>
    <t>excel_kimut_bevkiad_szakfel_kiem</t>
  </si>
  <si>
    <t>Ft</t>
  </si>
  <si>
    <t>Hivatalhoz kapcsolódó</t>
  </si>
  <si>
    <t>Hatáskör összesen</t>
  </si>
  <si>
    <t>Változás összesen</t>
  </si>
  <si>
    <t>Nincs Lekötöttség</t>
  </si>
  <si>
    <t>Teljes év 2003</t>
  </si>
  <si>
    <t>Rendsz. szem. juttatások</t>
  </si>
  <si>
    <t>Nem rendsz. szem. jutt.</t>
  </si>
  <si>
    <t>Külső szem. juttatások összesen</t>
  </si>
  <si>
    <t>Munkaadókat terhelő járulékok</t>
  </si>
  <si>
    <t>Dologi kiadások</t>
  </si>
  <si>
    <t>Egyéb folyó kiadások</t>
  </si>
  <si>
    <t>Társadalom és szocpol. jutt.</t>
  </si>
  <si>
    <t>Felújitások összesen</t>
  </si>
  <si>
    <t>Felhalmozási kiadás összesen</t>
  </si>
  <si>
    <t>Kölcsönök nyújtása és törl.</t>
  </si>
  <si>
    <t>Belföldi finansz. kiad.</t>
  </si>
  <si>
    <t>Költségvetési kiadások összesen</t>
  </si>
  <si>
    <t>Pénzforgalom nélküli kiadások</t>
  </si>
  <si>
    <t>Kiadások összesen</t>
  </si>
  <si>
    <t>Kiegyenlitő átfutó függő kiadások</t>
  </si>
  <si>
    <t>Szakfeladatok mindösszesen</t>
  </si>
  <si>
    <t>Eredeti ei.</t>
  </si>
  <si>
    <t>Telj. I-XII.</t>
  </si>
  <si>
    <t>Jav. mód. ei.</t>
  </si>
  <si>
    <t xml:space="preserve">     Hivatali szakfeladat nélküli</t>
  </si>
  <si>
    <t xml:space="preserve">     14034 Kiseg. mezgazd szolg</t>
  </si>
  <si>
    <t xml:space="preserve">     451017 Magasépítőipar</t>
  </si>
  <si>
    <t xml:space="preserve">     452025 Helyi közut. hidak alagutak</t>
  </si>
  <si>
    <t xml:space="preserve">     631211 Közut. híd. alagut. üzem/ fennt</t>
  </si>
  <si>
    <t xml:space="preserve">     751153 Önkormány. igazgatási tev.</t>
  </si>
  <si>
    <t xml:space="preserve">     751164 Helyi kisebbs. önkorm. ig. tev.</t>
  </si>
  <si>
    <t xml:space="preserve">     751175 Orsz.képviselői választás</t>
  </si>
  <si>
    <t xml:space="preserve">     751670 Polgári védelmi tevékenység</t>
  </si>
  <si>
    <t xml:space="preserve">     751845 Város- és közs.gazd.(Közh.fogl)</t>
  </si>
  <si>
    <t xml:space="preserve">     751889 Gazd és ter.fejl. feladatok</t>
  </si>
  <si>
    <t xml:space="preserve">     751922 Önkormányzatok elszámolásai</t>
  </si>
  <si>
    <t xml:space="preserve">     751955 Ktg.vet. szervek váll. tev.</t>
  </si>
  <si>
    <t xml:space="preserve">     751966 Önkorm. felad. nem terv. elsz.</t>
  </si>
  <si>
    <t xml:space="preserve">     853279 Rendszeres pénzbeni ellátások</t>
  </si>
  <si>
    <t xml:space="preserve">     853280 Eseti pénzbeni ellátások</t>
  </si>
  <si>
    <t>Pe.átadás egyéb tám.</t>
  </si>
  <si>
    <t>4.-1*80000001.80000116;[[4</t>
  </si>
  <si>
    <t>4.-1*80000001.80000142;[[4</t>
  </si>
  <si>
    <t>4.-1*80000001.80000765;[[4</t>
  </si>
  <si>
    <t>4.-1*80000001.80000151;[[4</t>
  </si>
  <si>
    <t>4.-1*80000001.80000192;[[4</t>
  </si>
  <si>
    <t>4.-1*80000001.80000204;[[4</t>
  </si>
  <si>
    <t>4.-1*80000001.80000734;[[4</t>
  </si>
  <si>
    <t>4.-1*80000001.80000252;[[4</t>
  </si>
  <si>
    <t>4.-1*80000001.80000267;[[4</t>
  </si>
  <si>
    <t>4.-1*80000001.80000281;[[4</t>
  </si>
  <si>
    <t>4.-1*80000001.80000294;[[4</t>
  </si>
  <si>
    <t>4.-1*80000001.80000298;[[4</t>
  </si>
  <si>
    <t>4.-1*80000001.80000387;[[4</t>
  </si>
  <si>
    <t>4.-1*80000001.80000341;[[4</t>
  </si>
  <si>
    <t>4.-1*80000001.80000342;[[4</t>
  </si>
  <si>
    <t>4.-1*80000001.80000375;[[4</t>
  </si>
  <si>
    <t>10.19.80000000;[[10</t>
  </si>
  <si>
    <t>7.0.80000002;[[7</t>
  </si>
  <si>
    <t>f</t>
  </si>
  <si>
    <t>7.0.80000031;[[7</t>
  </si>
  <si>
    <t>7.0.80000003;[[7</t>
  </si>
  <si>
    <t>10.19.80000936;[[10</t>
  </si>
  <si>
    <t>10.19.80000149;[[10</t>
  </si>
  <si>
    <t>10.19.80000263;[[10</t>
  </si>
  <si>
    <t>10.19.80000038;[[10</t>
  </si>
  <si>
    <t>10.19.80000053;[[10</t>
  </si>
  <si>
    <t>10.19.80000001;[[10</t>
  </si>
  <si>
    <t>10.19.80000640;[[10</t>
  </si>
  <si>
    <t>10.19.80000889;[[10</t>
  </si>
  <si>
    <t>10.19.80000641;[[10</t>
  </si>
  <si>
    <t>10.19.80000652;[[10</t>
  </si>
  <si>
    <t>10.19.80000283;[[10</t>
  </si>
  <si>
    <t>10.19.80000895;[[10</t>
  </si>
  <si>
    <t>10.19.80000653;[[10</t>
  </si>
  <si>
    <t>10.19.80000896;[[10</t>
  </si>
  <si>
    <t>10.19.80000897;[[10</t>
  </si>
  <si>
    <t>10.19.80000898;[[10</t>
  </si>
  <si>
    <t>csexcel_kimut_bevkiad_szakfel_kiem</t>
  </si>
  <si>
    <t>VG</t>
  </si>
  <si>
    <t>Version</t>
  </si>
  <si>
    <t>ViewName</t>
  </si>
  <si>
    <t>bPV</t>
  </si>
  <si>
    <t>PVName</t>
  </si>
  <si>
    <t>PVUser</t>
  </si>
  <si>
    <t>Anchor</t>
  </si>
  <si>
    <t>csexcel_kimut_bevkiad_szakfel_kiemAnchor</t>
  </si>
  <si>
    <t>DimAnchor</t>
  </si>
  <si>
    <t>$A$3</t>
  </si>
  <si>
    <t>bDecGridFormats</t>
  </si>
  <si>
    <t>bDecDimFormats</t>
  </si>
  <si>
    <t>bAutoFitDim</t>
  </si>
  <si>
    <t>bAutoFitData</t>
  </si>
  <si>
    <t>MissStr</t>
  </si>
  <si>
    <t>DESheet</t>
  </si>
  <si>
    <t>csxlDESheet1</t>
  </si>
  <si>
    <t>ChunkBase</t>
  </si>
  <si>
    <t>xlcsV1</t>
  </si>
  <si>
    <t>bWB</t>
  </si>
  <si>
    <t>bHasWB</t>
  </si>
  <si>
    <t>AHdrCount</t>
  </si>
  <si>
    <t>DHdrCount</t>
  </si>
  <si>
    <t>RowCount</t>
  </si>
  <si>
    <t>ColCount</t>
  </si>
  <si>
    <t>DimName</t>
  </si>
  <si>
    <t>DIM</t>
  </si>
  <si>
    <t>UniqueName</t>
  </si>
  <si>
    <t>ShortName</t>
  </si>
  <si>
    <t>Kategória</t>
  </si>
  <si>
    <t>DimText</t>
  </si>
  <si>
    <t>Pos</t>
  </si>
  <si>
    <t>OffUnique</t>
  </si>
  <si>
    <t>4.-1.-1</t>
  </si>
  <si>
    <t>OffText</t>
  </si>
  <si>
    <t>Kategória.Master</t>
  </si>
  <si>
    <t>DrillMode</t>
  </si>
  <si>
    <t>DrillEnabled</t>
  </si>
  <si>
    <t>DispBtn</t>
  </si>
  <si>
    <t>DispLbl</t>
  </si>
  <si>
    <t>DispMemLbl</t>
  </si>
  <si>
    <t>RotateEnabled</t>
  </si>
  <si>
    <t>DBOrient</t>
  </si>
  <si>
    <t>OffDisp</t>
  </si>
  <si>
    <t>Category</t>
  </si>
  <si>
    <t>DimEnd</t>
  </si>
  <si>
    <t>Pénznem</t>
  </si>
  <si>
    <t>5.0.80000000</t>
  </si>
  <si>
    <t>Szervezet</t>
  </si>
  <si>
    <t>6.14.80000085</t>
  </si>
  <si>
    <t>Verzió</t>
  </si>
  <si>
    <t>7.0.80000022</t>
  </si>
  <si>
    <t>Telj. I-IV. hó</t>
  </si>
  <si>
    <t>Átváltási mód</t>
  </si>
  <si>
    <t>8.0.80000000</t>
  </si>
  <si>
    <t>Alapértelmezett</t>
  </si>
  <si>
    <t>Feladat</t>
  </si>
  <si>
    <t>10.19.80000000</t>
  </si>
  <si>
    <t>Forrás</t>
  </si>
  <si>
    <t>11.46.80000005</t>
  </si>
  <si>
    <t>Változás</t>
  </si>
  <si>
    <t>12.98.80001115</t>
  </si>
  <si>
    <t>Lekötöttség</t>
  </si>
  <si>
    <t>13.80000005.0</t>
  </si>
  <si>
    <t>Halmozás</t>
  </si>
  <si>
    <t>9.0.0</t>
  </si>
  <si>
    <t>Periodic</t>
  </si>
  <si>
    <t>1*2</t>
  </si>
  <si>
    <t>Periódus Év</t>
  </si>
  <si>
    <t>1*2.-1.1*80000002</t>
  </si>
  <si>
    <t>VGEnd</t>
  </si>
  <si>
    <t>csexcel_kimut_bevkiad_szakfel_kiemHelper</t>
  </si>
  <si>
    <t>VGHlpr</t>
  </si>
  <si>
    <t>bDimsOnSheet</t>
  </si>
  <si>
    <t>BuffRows</t>
  </si>
  <si>
    <t>InsertRCount</t>
  </si>
  <si>
    <t>InsertCCount</t>
  </si>
  <si>
    <t>HlprEnd</t>
  </si>
  <si>
    <t>DimensionButtons</t>
  </si>
  <si>
    <t>DBTN</t>
  </si>
  <si>
    <t>Range</t>
  </si>
  <si>
    <t>csexcel_kimut_bevkiad_szakfel_kiem_Dim01</t>
  </si>
  <si>
    <t>View</t>
  </si>
  <si>
    <t>Dim</t>
  </si>
  <si>
    <t>DBEnd</t>
  </si>
  <si>
    <t>csexcel_kimut_bevkiad_szakfel_kiem_Dim02</t>
  </si>
  <si>
    <t>csexcel_kimut_bevkiad_szakfel_kiem_Dim03</t>
  </si>
  <si>
    <t>csexcel_kimut_bevkiad_szakfel_kiem_Dim04</t>
  </si>
  <si>
    <t>csexcel_kimut_bevkiad_szakfel_kiem_Dim05</t>
  </si>
  <si>
    <t>csexcel_kimut_bevkiad_szakfel_kiem_Dim06</t>
  </si>
  <si>
    <t>csexcel_kimut_bevkiad_szakfel_kiem_Dim07</t>
  </si>
  <si>
    <t>csexcel_kimut_bevkiad_szakfel_kiem_Dim08</t>
  </si>
  <si>
    <t>csexcel_kimut_bevkiad_szakfel_kiem_Dim09</t>
  </si>
  <si>
    <t>csexcel_kimut_bevkiad_szakfel_kiem_Dim10</t>
  </si>
  <si>
    <t>csexcel_kimut_bevkiad_szakfel_kiem_Dim11</t>
  </si>
  <si>
    <t>CustCell</t>
  </si>
  <si>
    <t>$O$47</t>
  </si>
  <si>
    <t>$O$48</t>
  </si>
  <si>
    <t>$O$49</t>
  </si>
  <si>
    <t>eFt-ban</t>
  </si>
  <si>
    <t>Mód.ei.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</si>
</sst>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##,###,###,###;\-###,###,###,###"/>
    <numFmt numFmtId="165" formatCode="#,##0,"/>
  </numFmts>
  <fonts count="5">
    <font>
      <sz val="10"/>
      <name val="Arial CE"/>
      <family val="0"/>
    </font>
    <font>
      <b/>
      <sz val="12"/>
      <name val="Arial CE"/>
      <family val="2"/>
    </font>
    <font>
      <sz val="9"/>
      <color indexed="9"/>
      <name val="Dialog"/>
      <family val="0"/>
    </font>
    <font>
      <sz val="10"/>
      <color indexed="8"/>
      <name val="TimesRoman"/>
      <family val="0"/>
    </font>
    <font>
      <b/>
      <sz val="10"/>
      <color indexed="8"/>
      <name val="TimesRoman"/>
      <family val="0"/>
    </font>
  </fonts>
  <fills count="4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2" borderId="1" xfId="0" applyFont="1" applyFill="1" applyBorder="1" applyAlignment="1" quotePrefix="1">
      <alignment/>
    </xf>
    <xf numFmtId="0" fontId="4" fillId="3" borderId="2" xfId="0" applyFont="1" applyFill="1" applyBorder="1" applyAlignment="1" applyProtection="1">
      <alignment horizontal="center"/>
      <protection/>
    </xf>
    <xf numFmtId="0" fontId="3" fillId="3" borderId="3" xfId="0" applyFont="1" applyFill="1" applyBorder="1" applyAlignment="1" applyProtection="1" quotePrefix="1">
      <alignment horizontal="left"/>
      <protection/>
    </xf>
    <xf numFmtId="0" fontId="3" fillId="3" borderId="4" xfId="0" applyFont="1" applyFill="1" applyBorder="1" applyAlignment="1" applyProtection="1" quotePrefix="1">
      <alignment horizontal="left"/>
      <protection/>
    </xf>
    <xf numFmtId="0" fontId="3" fillId="3" borderId="5" xfId="0" applyFont="1" applyFill="1" applyBorder="1" applyAlignment="1" applyProtection="1">
      <alignment horizontal="left"/>
      <protection/>
    </xf>
    <xf numFmtId="0" fontId="3" fillId="3" borderId="6" xfId="0" applyFont="1" applyFill="1" applyBorder="1" applyAlignment="1" applyProtection="1" quotePrefix="1">
      <alignment horizontal="left"/>
      <protection/>
    </xf>
    <xf numFmtId="0" fontId="3" fillId="3" borderId="5" xfId="0" applyFont="1" applyFill="1" applyBorder="1" applyAlignment="1" applyProtection="1" quotePrefix="1">
      <alignment horizontal="left"/>
      <protection/>
    </xf>
    <xf numFmtId="0" fontId="3" fillId="3" borderId="7" xfId="0" applyFont="1" applyFill="1" applyBorder="1" applyAlignment="1" applyProtection="1">
      <alignment horizontal="left"/>
      <protection/>
    </xf>
    <xf numFmtId="0" fontId="3" fillId="3" borderId="8" xfId="0" applyFont="1" applyFill="1" applyBorder="1" applyAlignment="1" applyProtection="1" quotePrefix="1">
      <alignment horizontal="left"/>
      <protection/>
    </xf>
    <xf numFmtId="165" fontId="3" fillId="3" borderId="9" xfId="0" applyNumberFormat="1" applyFont="1" applyFill="1" applyBorder="1" applyAlignment="1" applyProtection="1">
      <alignment horizontal="right"/>
      <protection/>
    </xf>
    <xf numFmtId="165" fontId="3" fillId="3" borderId="10" xfId="0" applyNumberFormat="1" applyFont="1" applyFill="1" applyBorder="1" applyAlignment="1" applyProtection="1">
      <alignment horizontal="right"/>
      <protection/>
    </xf>
    <xf numFmtId="165" fontId="3" fillId="3" borderId="11" xfId="0" applyNumberFormat="1" applyFont="1" applyFill="1" applyBorder="1" applyAlignment="1" applyProtection="1">
      <alignment horizontal="right"/>
      <protection/>
    </xf>
    <xf numFmtId="0" fontId="4" fillId="3" borderId="2" xfId="0" applyFont="1" applyFill="1" applyBorder="1" applyAlignment="1" applyProtection="1" quotePrefix="1">
      <alignment horizontal="center" vertical="center" wrapText="1"/>
      <protection/>
    </xf>
    <xf numFmtId="0" fontId="3" fillId="3" borderId="12" xfId="0" applyFont="1" applyFill="1" applyBorder="1" applyAlignment="1" applyProtection="1">
      <alignment horizontal="left"/>
      <protection/>
    </xf>
    <xf numFmtId="0" fontId="3" fillId="3" borderId="13" xfId="0" applyFont="1" applyFill="1" applyBorder="1" applyAlignment="1" applyProtection="1" quotePrefix="1">
      <alignment horizontal="left"/>
      <protection/>
    </xf>
    <xf numFmtId="165" fontId="3" fillId="3" borderId="14" xfId="0" applyNumberFormat="1" applyFont="1" applyFill="1" applyBorder="1" applyAlignment="1" applyProtection="1">
      <alignment horizontal="right"/>
      <protection/>
    </xf>
    <xf numFmtId="0" fontId="0" fillId="0" borderId="0" xfId="0" applyAlignment="1">
      <alignment horizontal="right"/>
    </xf>
    <xf numFmtId="0" fontId="3" fillId="3" borderId="6" xfId="0" applyFont="1" applyFill="1" applyBorder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1"/>
  <sheetViews>
    <sheetView tabSelected="1" view="pageBreakPreview" zoomScale="60" workbookViewId="0" topLeftCell="A9">
      <pane xSplit="2" ySplit="2" topLeftCell="C11" activePane="bottomRight" state="frozen"/>
      <selection pane="topLeft" activeCell="A9" sqref="A9"/>
      <selection pane="topRight" activeCell="C9" sqref="C9"/>
      <selection pane="bottomLeft" activeCell="A11" sqref="A11"/>
      <selection pane="bottomRight" activeCell="A9" sqref="A9"/>
    </sheetView>
  </sheetViews>
  <sheetFormatPr defaultColWidth="9.00390625" defaultRowHeight="12.75"/>
  <cols>
    <col min="1" max="1" width="44.75390625" style="0" bestFit="1" customWidth="1"/>
    <col min="2" max="2" width="12.00390625" style="0" bestFit="1" customWidth="1"/>
    <col min="3" max="3" width="11.25390625" style="0" customWidth="1"/>
    <col min="4" max="4" width="10.875" style="0" customWidth="1"/>
    <col min="5" max="5" width="12.875" style="0" customWidth="1"/>
    <col min="6" max="6" width="13.00390625" style="0" customWidth="1"/>
    <col min="7" max="7" width="11.625" style="0" customWidth="1"/>
    <col min="8" max="8" width="9.75390625" style="0" customWidth="1"/>
    <col min="9" max="9" width="10.125" style="0" customWidth="1"/>
    <col min="10" max="10" width="10.75390625" style="0" customWidth="1"/>
    <col min="11" max="11" width="10.00390625" style="0" customWidth="1"/>
    <col min="12" max="12" width="11.125" style="0" customWidth="1"/>
    <col min="13" max="14" width="10.25390625" style="0" customWidth="1"/>
    <col min="15" max="15" width="12.375" style="0" customWidth="1"/>
    <col min="16" max="16" width="12.25390625" style="0" customWidth="1"/>
    <col min="17" max="17" width="10.375" style="0" customWidth="1"/>
    <col min="18" max="18" width="11.875" style="0" customWidth="1"/>
  </cols>
  <sheetData>
    <row r="1" ht="15.75" hidden="1">
      <c r="A1" s="1" t="s">
        <v>0</v>
      </c>
    </row>
    <row r="2" ht="12.75" hidden="1"/>
    <row r="3" ht="12.75" hidden="1">
      <c r="A3" s="2" t="s">
        <v>2</v>
      </c>
    </row>
    <row r="4" ht="12.75" hidden="1">
      <c r="A4" s="2" t="s">
        <v>3</v>
      </c>
    </row>
    <row r="5" ht="12.75" hidden="1">
      <c r="A5" s="2" t="s">
        <v>5</v>
      </c>
    </row>
    <row r="6" ht="12.75" hidden="1">
      <c r="A6" s="2" t="s">
        <v>1</v>
      </c>
    </row>
    <row r="7" ht="12.75" hidden="1">
      <c r="A7" s="2" t="s">
        <v>4</v>
      </c>
    </row>
    <row r="8" ht="12.75" hidden="1">
      <c r="A8" s="2" t="s">
        <v>6</v>
      </c>
    </row>
    <row r="9" ht="12.75">
      <c r="R9" s="18" t="s">
        <v>180</v>
      </c>
    </row>
    <row r="10" spans="1:18" ht="54" customHeight="1">
      <c r="A10" s="3"/>
      <c r="B10" s="3"/>
      <c r="C10" s="14" t="s">
        <v>7</v>
      </c>
      <c r="D10" s="14" t="s">
        <v>8</v>
      </c>
      <c r="E10" s="14" t="s">
        <v>9</v>
      </c>
      <c r="F10" s="14" t="s">
        <v>10</v>
      </c>
      <c r="G10" s="14" t="s">
        <v>11</v>
      </c>
      <c r="H10" s="14" t="s">
        <v>12</v>
      </c>
      <c r="I10" s="14" t="s">
        <v>42</v>
      </c>
      <c r="J10" s="14" t="s">
        <v>13</v>
      </c>
      <c r="K10" s="14" t="s">
        <v>14</v>
      </c>
      <c r="L10" s="14" t="s">
        <v>15</v>
      </c>
      <c r="M10" s="14" t="s">
        <v>16</v>
      </c>
      <c r="N10" s="14" t="s">
        <v>17</v>
      </c>
      <c r="O10" s="14" t="s">
        <v>18</v>
      </c>
      <c r="P10" s="14" t="s">
        <v>19</v>
      </c>
      <c r="Q10" s="14" t="s">
        <v>20</v>
      </c>
      <c r="R10" s="14" t="s">
        <v>21</v>
      </c>
    </row>
    <row r="11" spans="1:18" ht="12.75">
      <c r="A11" s="4" t="s">
        <v>22</v>
      </c>
      <c r="B11" s="5" t="s">
        <v>23</v>
      </c>
      <c r="C11" s="11">
        <v>574933000</v>
      </c>
      <c r="D11" s="11">
        <v>259048000</v>
      </c>
      <c r="E11" s="11">
        <v>91734000</v>
      </c>
      <c r="F11" s="11">
        <v>309416000</v>
      </c>
      <c r="G11" s="11">
        <v>1294619000</v>
      </c>
      <c r="H11" s="11">
        <v>117604000</v>
      </c>
      <c r="I11" s="11">
        <v>666567000</v>
      </c>
      <c r="J11" s="11">
        <v>384800000</v>
      </c>
      <c r="K11" s="11">
        <v>200000</v>
      </c>
      <c r="L11" s="11">
        <v>2645119000</v>
      </c>
      <c r="M11" s="11">
        <v>30000000</v>
      </c>
      <c r="N11" s="11">
        <v>1370000000</v>
      </c>
      <c r="O11" s="11">
        <v>7744040000</v>
      </c>
      <c r="P11" s="11">
        <v>530999000</v>
      </c>
      <c r="Q11" s="11">
        <f>P11+O11</f>
        <v>8275039000</v>
      </c>
      <c r="R11" s="11"/>
    </row>
    <row r="12" spans="1:18" ht="12.75">
      <c r="A12" s="6"/>
      <c r="B12" s="19" t="s">
        <v>181</v>
      </c>
      <c r="C12" s="12">
        <v>547110000</v>
      </c>
      <c r="D12" s="12">
        <v>250481000</v>
      </c>
      <c r="E12" s="12">
        <v>117797000</v>
      </c>
      <c r="F12" s="12">
        <v>303315000</v>
      </c>
      <c r="G12" s="12">
        <v>1380435000</v>
      </c>
      <c r="H12" s="12">
        <v>82703000</v>
      </c>
      <c r="I12" s="12">
        <v>795051000</v>
      </c>
      <c r="J12" s="12">
        <v>387785000</v>
      </c>
      <c r="K12" s="12">
        <v>87542000</v>
      </c>
      <c r="L12" s="12">
        <v>1506986000</v>
      </c>
      <c r="M12" s="12">
        <v>58074000</v>
      </c>
      <c r="N12" s="12">
        <v>1340000000</v>
      </c>
      <c r="O12" s="12">
        <v>6857279000</v>
      </c>
      <c r="P12" s="12">
        <v>216858000</v>
      </c>
      <c r="Q12" s="12">
        <f>P12+O12</f>
        <v>7074137000</v>
      </c>
      <c r="R12" s="12"/>
    </row>
    <row r="13" spans="1:18" ht="12.75">
      <c r="A13" s="6"/>
      <c r="B13" s="7" t="s">
        <v>24</v>
      </c>
      <c r="C13" s="12">
        <v>532999809</v>
      </c>
      <c r="D13" s="12">
        <v>246083445</v>
      </c>
      <c r="E13" s="12">
        <v>113345145</v>
      </c>
      <c r="F13" s="12">
        <v>288878413</v>
      </c>
      <c r="G13" s="12">
        <v>1347631967</v>
      </c>
      <c r="H13" s="12">
        <v>82048199</v>
      </c>
      <c r="I13" s="12">
        <v>795259634</v>
      </c>
      <c r="J13" s="12">
        <v>387784515</v>
      </c>
      <c r="K13" s="12">
        <v>87542394</v>
      </c>
      <c r="L13" s="12">
        <v>1036911293</v>
      </c>
      <c r="M13" s="12">
        <v>58073748</v>
      </c>
      <c r="N13" s="12">
        <v>1340000000</v>
      </c>
      <c r="O13" s="12">
        <v>6316558562</v>
      </c>
      <c r="P13" s="12">
        <v>175333337</v>
      </c>
      <c r="Q13" s="12">
        <f>P13+O13</f>
        <v>6491891899</v>
      </c>
      <c r="R13" s="12">
        <v>16589062</v>
      </c>
    </row>
    <row r="14" spans="1:18" ht="12.75">
      <c r="A14" s="4" t="s">
        <v>26</v>
      </c>
      <c r="B14" s="5" t="s">
        <v>23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>
        <f>P14+O14</f>
        <v>0</v>
      </c>
      <c r="R14" s="11"/>
    </row>
    <row r="15" spans="1:18" ht="12.75">
      <c r="A15" s="6"/>
      <c r="B15" s="19" t="s">
        <v>181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>
        <f>P15+O15</f>
        <v>0</v>
      </c>
      <c r="R15" s="12"/>
    </row>
    <row r="16" spans="1:18" ht="12.75">
      <c r="A16" s="6"/>
      <c r="B16" s="7" t="s">
        <v>24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>
        <f>P16+O16</f>
        <v>0</v>
      </c>
      <c r="R16" s="12">
        <v>16589062</v>
      </c>
    </row>
    <row r="17" spans="1:18" ht="12.75">
      <c r="A17" s="4" t="s">
        <v>27</v>
      </c>
      <c r="B17" s="5" t="s">
        <v>23</v>
      </c>
      <c r="C17" s="11"/>
      <c r="D17" s="11"/>
      <c r="E17" s="11"/>
      <c r="F17" s="11"/>
      <c r="G17" s="11">
        <v>73000000</v>
      </c>
      <c r="H17" s="11"/>
      <c r="I17" s="11"/>
      <c r="J17" s="11"/>
      <c r="K17" s="11"/>
      <c r="L17" s="11"/>
      <c r="M17" s="11"/>
      <c r="N17" s="11"/>
      <c r="O17" s="11">
        <v>73000000</v>
      </c>
      <c r="P17" s="11"/>
      <c r="Q17" s="11">
        <f>P17+O17</f>
        <v>73000000</v>
      </c>
      <c r="R17" s="11"/>
    </row>
    <row r="18" spans="1:18" ht="12.75">
      <c r="A18" s="6"/>
      <c r="B18" s="19" t="s">
        <v>181</v>
      </c>
      <c r="C18" s="12"/>
      <c r="D18" s="12"/>
      <c r="E18" s="12"/>
      <c r="F18" s="12"/>
      <c r="G18" s="12">
        <v>61622000</v>
      </c>
      <c r="H18" s="12"/>
      <c r="I18" s="12"/>
      <c r="J18" s="12"/>
      <c r="K18" s="12"/>
      <c r="L18" s="12">
        <v>41413000</v>
      </c>
      <c r="M18" s="12"/>
      <c r="N18" s="12"/>
      <c r="O18" s="12">
        <v>103035000</v>
      </c>
      <c r="P18" s="12"/>
      <c r="Q18" s="12">
        <f>P18+O18</f>
        <v>103035000</v>
      </c>
      <c r="R18" s="12"/>
    </row>
    <row r="19" spans="1:18" ht="12.75">
      <c r="A19" s="6"/>
      <c r="B19" s="7" t="s">
        <v>24</v>
      </c>
      <c r="C19" s="12"/>
      <c r="D19" s="12"/>
      <c r="E19" s="12"/>
      <c r="F19" s="12"/>
      <c r="G19" s="12">
        <v>61621715</v>
      </c>
      <c r="H19" s="12"/>
      <c r="I19" s="12"/>
      <c r="J19" s="12"/>
      <c r="K19" s="12"/>
      <c r="L19" s="12">
        <v>41412552</v>
      </c>
      <c r="M19" s="12"/>
      <c r="N19" s="12"/>
      <c r="O19" s="12">
        <v>103034267</v>
      </c>
      <c r="P19" s="12"/>
      <c r="Q19" s="12">
        <f>P19+O19</f>
        <v>103034267</v>
      </c>
      <c r="R19" s="12"/>
    </row>
    <row r="20" spans="1:18" ht="12.75">
      <c r="A20" s="4" t="s">
        <v>28</v>
      </c>
      <c r="B20" s="5" t="s">
        <v>23</v>
      </c>
      <c r="C20" s="11"/>
      <c r="D20" s="11"/>
      <c r="E20" s="11"/>
      <c r="F20" s="11"/>
      <c r="G20" s="11"/>
      <c r="H20" s="11"/>
      <c r="I20" s="11"/>
      <c r="J20" s="11"/>
      <c r="K20" s="11"/>
      <c r="L20" s="11">
        <v>173542000</v>
      </c>
      <c r="M20" s="11"/>
      <c r="N20" s="11"/>
      <c r="O20" s="11">
        <v>173542000</v>
      </c>
      <c r="P20" s="11"/>
      <c r="Q20" s="11">
        <f>P20+O20</f>
        <v>173542000</v>
      </c>
      <c r="R20" s="11"/>
    </row>
    <row r="21" spans="1:18" ht="12.75">
      <c r="A21" s="6"/>
      <c r="B21" s="19" t="s">
        <v>181</v>
      </c>
      <c r="C21" s="12"/>
      <c r="D21" s="12"/>
      <c r="E21" s="12"/>
      <c r="F21" s="12"/>
      <c r="G21" s="12"/>
      <c r="H21" s="12"/>
      <c r="I21" s="12"/>
      <c r="J21" s="12"/>
      <c r="K21" s="12">
        <v>563000</v>
      </c>
      <c r="L21" s="12">
        <v>1886000</v>
      </c>
      <c r="M21" s="12"/>
      <c r="N21" s="12"/>
      <c r="O21" s="12">
        <v>2449000</v>
      </c>
      <c r="P21" s="12"/>
      <c r="Q21" s="12">
        <f>P21+O21</f>
        <v>2449000</v>
      </c>
      <c r="R21" s="12"/>
    </row>
    <row r="22" spans="1:18" ht="12.75">
      <c r="A22" s="6"/>
      <c r="B22" s="7" t="s">
        <v>24</v>
      </c>
      <c r="C22" s="12"/>
      <c r="D22" s="12"/>
      <c r="E22" s="12"/>
      <c r="F22" s="12"/>
      <c r="G22" s="12"/>
      <c r="H22" s="12"/>
      <c r="I22" s="12"/>
      <c r="J22" s="12"/>
      <c r="K22" s="12">
        <v>562500</v>
      </c>
      <c r="L22" s="12">
        <v>1886000</v>
      </c>
      <c r="M22" s="12"/>
      <c r="N22" s="12"/>
      <c r="O22" s="12">
        <v>2448500</v>
      </c>
      <c r="P22" s="12"/>
      <c r="Q22" s="12">
        <f>P22+O22</f>
        <v>2448500</v>
      </c>
      <c r="R22" s="12"/>
    </row>
    <row r="23" spans="1:18" ht="12.75">
      <c r="A23" s="4" t="s">
        <v>29</v>
      </c>
      <c r="B23" s="5" t="s">
        <v>23</v>
      </c>
      <c r="C23" s="11"/>
      <c r="D23" s="11"/>
      <c r="E23" s="11"/>
      <c r="F23" s="11"/>
      <c r="G23" s="11"/>
      <c r="H23" s="11"/>
      <c r="I23" s="11"/>
      <c r="J23" s="11"/>
      <c r="K23" s="11"/>
      <c r="L23" s="11">
        <v>1783319000</v>
      </c>
      <c r="M23" s="11"/>
      <c r="N23" s="11"/>
      <c r="O23" s="11">
        <v>1783319000</v>
      </c>
      <c r="P23" s="11"/>
      <c r="Q23" s="11">
        <f>P23+O23</f>
        <v>1783319000</v>
      </c>
      <c r="R23" s="11"/>
    </row>
    <row r="24" spans="1:18" ht="12.75">
      <c r="A24" s="6"/>
      <c r="B24" s="19" t="s">
        <v>181</v>
      </c>
      <c r="C24" s="12"/>
      <c r="D24" s="12"/>
      <c r="E24" s="12"/>
      <c r="F24" s="12"/>
      <c r="G24" s="12">
        <v>1111000</v>
      </c>
      <c r="H24" s="12"/>
      <c r="I24" s="12"/>
      <c r="J24" s="12"/>
      <c r="K24" s="12"/>
      <c r="L24" s="12">
        <v>983120000</v>
      </c>
      <c r="M24" s="12"/>
      <c r="N24" s="12"/>
      <c r="O24" s="12">
        <v>984231000</v>
      </c>
      <c r="P24" s="12"/>
      <c r="Q24" s="12">
        <f>P24+O24</f>
        <v>984231000</v>
      </c>
      <c r="R24" s="12"/>
    </row>
    <row r="25" spans="1:18" ht="12.75">
      <c r="A25" s="6"/>
      <c r="B25" s="7" t="s">
        <v>24</v>
      </c>
      <c r="C25" s="12"/>
      <c r="D25" s="12"/>
      <c r="E25" s="12"/>
      <c r="F25" s="12"/>
      <c r="G25" s="12">
        <v>1110496</v>
      </c>
      <c r="H25" s="12"/>
      <c r="I25" s="12"/>
      <c r="J25" s="12"/>
      <c r="K25" s="12">
        <v>69</v>
      </c>
      <c r="L25" s="12">
        <v>716852210</v>
      </c>
      <c r="M25" s="12"/>
      <c r="N25" s="12"/>
      <c r="O25" s="12">
        <v>717962775</v>
      </c>
      <c r="P25" s="12"/>
      <c r="Q25" s="12">
        <f>P25+O25</f>
        <v>717962775</v>
      </c>
      <c r="R25" s="12"/>
    </row>
    <row r="26" spans="1:18" ht="12.75">
      <c r="A26" s="4" t="s">
        <v>30</v>
      </c>
      <c r="B26" s="5" t="s">
        <v>23</v>
      </c>
      <c r="C26" s="11"/>
      <c r="D26" s="11"/>
      <c r="E26" s="11"/>
      <c r="F26" s="11"/>
      <c r="G26" s="11">
        <v>14800000</v>
      </c>
      <c r="H26" s="11"/>
      <c r="I26" s="11"/>
      <c r="J26" s="11"/>
      <c r="K26" s="11"/>
      <c r="L26" s="11"/>
      <c r="M26" s="11"/>
      <c r="N26" s="11"/>
      <c r="O26" s="11">
        <v>14800000</v>
      </c>
      <c r="P26" s="11"/>
      <c r="Q26" s="11">
        <f>P26+O26</f>
        <v>14800000</v>
      </c>
      <c r="R26" s="11"/>
    </row>
    <row r="27" spans="1:18" ht="12.75">
      <c r="A27" s="6"/>
      <c r="B27" s="19" t="s">
        <v>181</v>
      </c>
      <c r="C27" s="12"/>
      <c r="D27" s="12"/>
      <c r="E27" s="12"/>
      <c r="F27" s="12"/>
      <c r="G27" s="12">
        <v>26200000</v>
      </c>
      <c r="H27" s="12">
        <v>40000</v>
      </c>
      <c r="I27" s="12"/>
      <c r="J27" s="12"/>
      <c r="K27" s="12"/>
      <c r="L27" s="12"/>
      <c r="M27" s="12"/>
      <c r="N27" s="12"/>
      <c r="O27" s="12">
        <v>26240000</v>
      </c>
      <c r="P27" s="12"/>
      <c r="Q27" s="12">
        <f>P27+O27</f>
        <v>26240000</v>
      </c>
      <c r="R27" s="12"/>
    </row>
    <row r="28" spans="1:18" ht="12.75">
      <c r="A28" s="6"/>
      <c r="B28" s="7" t="s">
        <v>24</v>
      </c>
      <c r="C28" s="12"/>
      <c r="D28" s="12"/>
      <c r="E28" s="12"/>
      <c r="F28" s="12"/>
      <c r="G28" s="12">
        <v>26199572</v>
      </c>
      <c r="H28" s="12">
        <v>40000</v>
      </c>
      <c r="I28" s="12"/>
      <c r="J28" s="12"/>
      <c r="K28" s="12"/>
      <c r="L28" s="12"/>
      <c r="M28" s="12"/>
      <c r="N28" s="12"/>
      <c r="O28" s="12">
        <v>26239572</v>
      </c>
      <c r="P28" s="12"/>
      <c r="Q28" s="12">
        <f>P28+O28</f>
        <v>26239572</v>
      </c>
      <c r="R28" s="12"/>
    </row>
    <row r="29" spans="1:18" ht="12.75">
      <c r="A29" s="4" t="s">
        <v>31</v>
      </c>
      <c r="B29" s="5" t="s">
        <v>23</v>
      </c>
      <c r="C29" s="11">
        <v>501119000</v>
      </c>
      <c r="D29" s="11">
        <v>257576000</v>
      </c>
      <c r="E29" s="11">
        <v>82937000</v>
      </c>
      <c r="F29" s="11">
        <v>277902000</v>
      </c>
      <c r="G29" s="11">
        <v>1182157000</v>
      </c>
      <c r="H29" s="11">
        <v>116860000</v>
      </c>
      <c r="I29" s="11">
        <v>658424000</v>
      </c>
      <c r="J29" s="11"/>
      <c r="K29" s="11"/>
      <c r="L29" s="11">
        <v>687433000</v>
      </c>
      <c r="M29" s="11">
        <v>30000000</v>
      </c>
      <c r="N29" s="11">
        <v>1370000000</v>
      </c>
      <c r="O29" s="11">
        <v>5164408000</v>
      </c>
      <c r="P29" s="11">
        <v>530999000</v>
      </c>
      <c r="Q29" s="11">
        <f>P29+O29</f>
        <v>5695407000</v>
      </c>
      <c r="R29" s="11"/>
    </row>
    <row r="30" spans="1:18" ht="12.75">
      <c r="A30" s="6"/>
      <c r="B30" s="19" t="s">
        <v>181</v>
      </c>
      <c r="C30" s="12">
        <v>493165000</v>
      </c>
      <c r="D30" s="12">
        <v>244997000</v>
      </c>
      <c r="E30" s="12">
        <v>105005000</v>
      </c>
      <c r="F30" s="12">
        <v>276345000</v>
      </c>
      <c r="G30" s="12">
        <v>1233371000</v>
      </c>
      <c r="H30" s="12">
        <v>81599000</v>
      </c>
      <c r="I30" s="12">
        <v>782757000</v>
      </c>
      <c r="J30" s="12"/>
      <c r="K30" s="12">
        <v>86352000</v>
      </c>
      <c r="L30" s="12">
        <v>478462000</v>
      </c>
      <c r="M30" s="12">
        <v>58074000</v>
      </c>
      <c r="N30" s="12">
        <v>1340000000</v>
      </c>
      <c r="O30" s="12">
        <v>5180127000</v>
      </c>
      <c r="P30" s="12">
        <v>216858000</v>
      </c>
      <c r="Q30" s="12">
        <f>P30+O30</f>
        <v>5396985000</v>
      </c>
      <c r="R30" s="12"/>
    </row>
    <row r="31" spans="1:18" ht="12.75">
      <c r="A31" s="6"/>
      <c r="B31" s="7" t="s">
        <v>24</v>
      </c>
      <c r="C31" s="12">
        <v>480484419</v>
      </c>
      <c r="D31" s="12">
        <v>239723408</v>
      </c>
      <c r="E31" s="12">
        <v>101016520</v>
      </c>
      <c r="F31" s="12">
        <v>262364867</v>
      </c>
      <c r="G31" s="12">
        <v>1210070344</v>
      </c>
      <c r="H31" s="12">
        <v>81598804</v>
      </c>
      <c r="I31" s="12">
        <v>783557634</v>
      </c>
      <c r="J31" s="12"/>
      <c r="K31" s="12">
        <v>86352129</v>
      </c>
      <c r="L31" s="12">
        <v>275039799</v>
      </c>
      <c r="M31" s="12">
        <v>58073748</v>
      </c>
      <c r="N31" s="12">
        <v>1340000000</v>
      </c>
      <c r="O31" s="12">
        <v>4918281672</v>
      </c>
      <c r="P31" s="12"/>
      <c r="Q31" s="12">
        <f>P31+O31</f>
        <v>4918281672</v>
      </c>
      <c r="R31" s="12"/>
    </row>
    <row r="32" spans="1:18" ht="12.75">
      <c r="A32" s="4" t="s">
        <v>32</v>
      </c>
      <c r="B32" s="5" t="s">
        <v>23</v>
      </c>
      <c r="C32" s="11"/>
      <c r="D32" s="11">
        <v>1137000</v>
      </c>
      <c r="E32" s="11">
        <v>8677000</v>
      </c>
      <c r="F32" s="11">
        <v>3074000</v>
      </c>
      <c r="G32" s="11">
        <v>19572000</v>
      </c>
      <c r="H32" s="11">
        <v>324000</v>
      </c>
      <c r="I32" s="11">
        <v>8143000</v>
      </c>
      <c r="J32" s="11"/>
      <c r="K32" s="11">
        <v>200000</v>
      </c>
      <c r="L32" s="11">
        <v>700000</v>
      </c>
      <c r="M32" s="11"/>
      <c r="N32" s="11"/>
      <c r="O32" s="11">
        <v>41827000</v>
      </c>
      <c r="P32" s="11"/>
      <c r="Q32" s="11">
        <f>P32+O32</f>
        <v>41827000</v>
      </c>
      <c r="R32" s="11"/>
    </row>
    <row r="33" spans="1:18" ht="12.75">
      <c r="A33" s="6"/>
      <c r="B33" s="19" t="s">
        <v>181</v>
      </c>
      <c r="C33" s="12"/>
      <c r="D33" s="12">
        <v>919000</v>
      </c>
      <c r="E33" s="12">
        <v>9908000</v>
      </c>
      <c r="F33" s="12">
        <v>3286000</v>
      </c>
      <c r="G33" s="12">
        <v>26139000</v>
      </c>
      <c r="H33" s="12">
        <v>307000</v>
      </c>
      <c r="I33" s="12">
        <v>12294000</v>
      </c>
      <c r="J33" s="12"/>
      <c r="K33" s="12">
        <v>0</v>
      </c>
      <c r="L33" s="12">
        <v>1107000</v>
      </c>
      <c r="M33" s="12"/>
      <c r="N33" s="12"/>
      <c r="O33" s="12">
        <v>53960000</v>
      </c>
      <c r="P33" s="12"/>
      <c r="Q33" s="12">
        <f>P33+O33</f>
        <v>53960000</v>
      </c>
      <c r="R33" s="12"/>
    </row>
    <row r="34" spans="1:18" ht="12.75">
      <c r="A34" s="6"/>
      <c r="B34" s="7" t="s">
        <v>24</v>
      </c>
      <c r="C34" s="12"/>
      <c r="D34" s="12">
        <v>559440</v>
      </c>
      <c r="E34" s="12">
        <v>9445125</v>
      </c>
      <c r="F34" s="12">
        <v>2885621</v>
      </c>
      <c r="G34" s="12">
        <v>17730669</v>
      </c>
      <c r="H34" s="12">
        <v>72441</v>
      </c>
      <c r="I34" s="12">
        <v>11702000</v>
      </c>
      <c r="J34" s="12"/>
      <c r="K34" s="12"/>
      <c r="L34" s="12">
        <v>722432</v>
      </c>
      <c r="M34" s="12"/>
      <c r="N34" s="12"/>
      <c r="O34" s="12">
        <v>43117728</v>
      </c>
      <c r="P34" s="12"/>
      <c r="Q34" s="12">
        <f>P34+O34</f>
        <v>43117728</v>
      </c>
      <c r="R34" s="12"/>
    </row>
    <row r="35" spans="1:18" ht="12.75">
      <c r="A35" s="4" t="s">
        <v>33</v>
      </c>
      <c r="B35" s="5" t="s">
        <v>23</v>
      </c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>
        <f>P35+O35</f>
        <v>0</v>
      </c>
      <c r="R35" s="11"/>
    </row>
    <row r="36" spans="1:18" ht="12.75">
      <c r="A36" s="6"/>
      <c r="B36" s="19" t="s">
        <v>181</v>
      </c>
      <c r="C36" s="12"/>
      <c r="D36" s="12">
        <v>4230000</v>
      </c>
      <c r="E36" s="12">
        <v>2760000</v>
      </c>
      <c r="F36" s="12">
        <v>2184000</v>
      </c>
      <c r="G36" s="12">
        <v>5841000</v>
      </c>
      <c r="H36" s="12">
        <v>337000</v>
      </c>
      <c r="I36" s="12"/>
      <c r="J36" s="12"/>
      <c r="K36" s="12">
        <v>627000</v>
      </c>
      <c r="L36" s="12"/>
      <c r="M36" s="12"/>
      <c r="N36" s="12"/>
      <c r="O36" s="12">
        <v>15979000</v>
      </c>
      <c r="P36" s="12"/>
      <c r="Q36" s="12">
        <f>P36+O36</f>
        <v>15979000</v>
      </c>
      <c r="R36" s="12"/>
    </row>
    <row r="37" spans="1:18" ht="12.75">
      <c r="A37" s="6"/>
      <c r="B37" s="7" t="s">
        <v>24</v>
      </c>
      <c r="C37" s="12"/>
      <c r="D37" s="12">
        <v>4230000</v>
      </c>
      <c r="E37" s="12">
        <v>2760000</v>
      </c>
      <c r="F37" s="12">
        <v>2184074</v>
      </c>
      <c r="G37" s="12">
        <v>5840470</v>
      </c>
      <c r="H37" s="12">
        <v>336954</v>
      </c>
      <c r="I37" s="12"/>
      <c r="J37" s="12"/>
      <c r="K37" s="12">
        <v>627696</v>
      </c>
      <c r="L37" s="12"/>
      <c r="M37" s="12"/>
      <c r="N37" s="12"/>
      <c r="O37" s="12">
        <v>15979194</v>
      </c>
      <c r="P37" s="12"/>
      <c r="Q37" s="12">
        <f>P37+O37</f>
        <v>15979194</v>
      </c>
      <c r="R37" s="12"/>
    </row>
    <row r="38" spans="1:18" ht="12.75">
      <c r="A38" s="4" t="s">
        <v>34</v>
      </c>
      <c r="B38" s="5" t="s">
        <v>23</v>
      </c>
      <c r="C38" s="11">
        <v>520000</v>
      </c>
      <c r="D38" s="11">
        <v>335000</v>
      </c>
      <c r="E38" s="11">
        <v>120000</v>
      </c>
      <c r="F38" s="11">
        <v>350000</v>
      </c>
      <c r="G38" s="11">
        <v>4590000</v>
      </c>
      <c r="H38" s="11">
        <v>420000</v>
      </c>
      <c r="I38" s="11"/>
      <c r="J38" s="11"/>
      <c r="K38" s="11"/>
      <c r="L38" s="11">
        <v>125000</v>
      </c>
      <c r="M38" s="11"/>
      <c r="N38" s="11"/>
      <c r="O38" s="11">
        <v>6460000</v>
      </c>
      <c r="P38" s="11"/>
      <c r="Q38" s="11">
        <f>P38+O38</f>
        <v>6460000</v>
      </c>
      <c r="R38" s="11"/>
    </row>
    <row r="39" spans="1:18" ht="12.75">
      <c r="A39" s="6"/>
      <c r="B39" s="19" t="s">
        <v>181</v>
      </c>
      <c r="C39" s="12">
        <v>600000</v>
      </c>
      <c r="D39" s="12">
        <v>335000</v>
      </c>
      <c r="E39" s="12">
        <v>124000</v>
      </c>
      <c r="F39" s="12">
        <v>350000</v>
      </c>
      <c r="G39" s="12">
        <v>3633000</v>
      </c>
      <c r="H39" s="12">
        <v>420000</v>
      </c>
      <c r="I39" s="12"/>
      <c r="J39" s="12"/>
      <c r="K39" s="12"/>
      <c r="L39" s="12">
        <v>998000</v>
      </c>
      <c r="M39" s="12"/>
      <c r="N39" s="12"/>
      <c r="O39" s="12">
        <v>6460000</v>
      </c>
      <c r="P39" s="12"/>
      <c r="Q39" s="12">
        <f>P39+O39</f>
        <v>6460000</v>
      </c>
      <c r="R39" s="12"/>
    </row>
    <row r="40" spans="1:18" ht="12.75">
      <c r="A40" s="15"/>
      <c r="B40" s="16" t="s">
        <v>24</v>
      </c>
      <c r="C40" s="17">
        <v>600400</v>
      </c>
      <c r="D40" s="17">
        <v>141000</v>
      </c>
      <c r="E40" s="17">
        <v>123500</v>
      </c>
      <c r="F40" s="17">
        <v>293486</v>
      </c>
      <c r="G40" s="17">
        <v>2540451</v>
      </c>
      <c r="H40" s="17"/>
      <c r="I40" s="17"/>
      <c r="J40" s="17"/>
      <c r="K40" s="17"/>
      <c r="L40" s="17">
        <v>998300</v>
      </c>
      <c r="M40" s="17"/>
      <c r="N40" s="17"/>
      <c r="O40" s="17">
        <v>4697137</v>
      </c>
      <c r="P40" s="17"/>
      <c r="Q40" s="17">
        <f>P40+O40</f>
        <v>4697137</v>
      </c>
      <c r="R40" s="17"/>
    </row>
    <row r="41" spans="1:18" ht="12.75">
      <c r="A41" s="8" t="s">
        <v>35</v>
      </c>
      <c r="B41" s="7" t="s">
        <v>23</v>
      </c>
      <c r="C41" s="12">
        <v>73294000</v>
      </c>
      <c r="D41" s="12"/>
      <c r="E41" s="12"/>
      <c r="F41" s="12">
        <v>28090000</v>
      </c>
      <c r="G41" s="12">
        <v>500000</v>
      </c>
      <c r="H41" s="12"/>
      <c r="I41" s="12"/>
      <c r="J41" s="12"/>
      <c r="K41" s="12"/>
      <c r="L41" s="12"/>
      <c r="M41" s="12"/>
      <c r="N41" s="12"/>
      <c r="O41" s="12">
        <v>101884000</v>
      </c>
      <c r="P41" s="12"/>
      <c r="Q41" s="12">
        <f>P41+O41</f>
        <v>101884000</v>
      </c>
      <c r="R41" s="12"/>
    </row>
    <row r="42" spans="1:18" ht="12.75">
      <c r="A42" s="6"/>
      <c r="B42" s="19" t="s">
        <v>181</v>
      </c>
      <c r="C42" s="12">
        <v>53345000</v>
      </c>
      <c r="D42" s="12"/>
      <c r="E42" s="12"/>
      <c r="F42" s="12">
        <v>21150000</v>
      </c>
      <c r="G42" s="12">
        <v>548000</v>
      </c>
      <c r="H42" s="12"/>
      <c r="I42" s="12"/>
      <c r="J42" s="12"/>
      <c r="K42" s="12"/>
      <c r="L42" s="12"/>
      <c r="M42" s="12"/>
      <c r="N42" s="12"/>
      <c r="O42" s="12">
        <v>75043000</v>
      </c>
      <c r="P42" s="12"/>
      <c r="Q42" s="12">
        <f>P42+O42</f>
        <v>75043000</v>
      </c>
      <c r="R42" s="12"/>
    </row>
    <row r="43" spans="1:18" ht="12.75">
      <c r="A43" s="6"/>
      <c r="B43" s="7" t="s">
        <v>24</v>
      </c>
      <c r="C43" s="12">
        <v>51914990</v>
      </c>
      <c r="D43" s="12">
        <v>1429597</v>
      </c>
      <c r="E43" s="12"/>
      <c r="F43" s="12">
        <v>21150365</v>
      </c>
      <c r="G43" s="12">
        <v>548000</v>
      </c>
      <c r="H43" s="12"/>
      <c r="I43" s="12"/>
      <c r="J43" s="12"/>
      <c r="K43" s="12"/>
      <c r="L43" s="12"/>
      <c r="M43" s="12"/>
      <c r="N43" s="12"/>
      <c r="O43" s="12">
        <v>75042952</v>
      </c>
      <c r="P43" s="12"/>
      <c r="Q43" s="12">
        <f>P43+O43</f>
        <v>75042952</v>
      </c>
      <c r="R43" s="12"/>
    </row>
    <row r="44" spans="1:18" ht="12.75">
      <c r="A44" s="4" t="s">
        <v>36</v>
      </c>
      <c r="B44" s="5" t="s">
        <v>23</v>
      </c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>
        <f>P44+O44</f>
        <v>0</v>
      </c>
      <c r="R44" s="11"/>
    </row>
    <row r="45" spans="1:18" ht="12.75">
      <c r="A45" s="6"/>
      <c r="B45" s="19" t="s">
        <v>181</v>
      </c>
      <c r="C45" s="12"/>
      <c r="D45" s="12"/>
      <c r="E45" s="12"/>
      <c r="F45" s="12"/>
      <c r="G45" s="12">
        <v>21970000</v>
      </c>
      <c r="H45" s="12"/>
      <c r="I45" s="12"/>
      <c r="J45" s="12"/>
      <c r="K45" s="12"/>
      <c r="L45" s="12"/>
      <c r="M45" s="12"/>
      <c r="N45" s="12"/>
      <c r="O45" s="12">
        <v>21970000</v>
      </c>
      <c r="P45" s="12"/>
      <c r="Q45" s="12">
        <f>P45+O45</f>
        <v>21970000</v>
      </c>
      <c r="R45" s="12"/>
    </row>
    <row r="46" spans="1:18" ht="12.75">
      <c r="A46" s="6"/>
      <c r="B46" s="7" t="s">
        <v>24</v>
      </c>
      <c r="C46" s="12"/>
      <c r="D46" s="12"/>
      <c r="E46" s="12"/>
      <c r="F46" s="12"/>
      <c r="G46" s="12">
        <v>21970250</v>
      </c>
      <c r="H46" s="12"/>
      <c r="I46" s="12"/>
      <c r="J46" s="12"/>
      <c r="K46" s="12"/>
      <c r="L46" s="12"/>
      <c r="M46" s="12"/>
      <c r="N46" s="12"/>
      <c r="O46" s="12">
        <v>21970250</v>
      </c>
      <c r="P46" s="12"/>
      <c r="Q46" s="12">
        <f>P46+O46</f>
        <v>21970250</v>
      </c>
      <c r="R46" s="12"/>
    </row>
    <row r="47" spans="1:18" ht="12.75">
      <c r="A47" s="4" t="s">
        <v>37</v>
      </c>
      <c r="B47" s="5" t="s">
        <v>23</v>
      </c>
      <c r="C47" s="11"/>
      <c r="D47" s="11"/>
      <c r="E47" s="11"/>
      <c r="F47" s="11"/>
      <c r="G47" s="11"/>
      <c r="H47" s="11"/>
      <c r="I47" s="11">
        <v>7146751000</v>
      </c>
      <c r="J47" s="11"/>
      <c r="K47" s="11"/>
      <c r="L47" s="11"/>
      <c r="M47" s="11"/>
      <c r="N47" s="11"/>
      <c r="O47" s="11">
        <f>+I47</f>
        <v>7146751000</v>
      </c>
      <c r="P47" s="11"/>
      <c r="Q47" s="11">
        <f>P47+O47</f>
        <v>7146751000</v>
      </c>
      <c r="R47" s="11"/>
    </row>
    <row r="48" spans="1:18" ht="12.75">
      <c r="A48" s="6"/>
      <c r="B48" s="19" t="s">
        <v>181</v>
      </c>
      <c r="C48" s="12"/>
      <c r="D48" s="12"/>
      <c r="E48" s="12"/>
      <c r="F48" s="12"/>
      <c r="G48" s="12"/>
      <c r="H48" s="12"/>
      <c r="I48" s="12">
        <v>7665751000</v>
      </c>
      <c r="J48" s="12"/>
      <c r="K48" s="12"/>
      <c r="L48" s="12"/>
      <c r="M48" s="12"/>
      <c r="N48" s="12"/>
      <c r="O48" s="12">
        <f>+I48</f>
        <v>7665751000</v>
      </c>
      <c r="P48" s="12"/>
      <c r="Q48" s="12">
        <f>P48+O48</f>
        <v>7665751000</v>
      </c>
      <c r="R48" s="12"/>
    </row>
    <row r="49" spans="1:18" ht="12.75">
      <c r="A49" s="6"/>
      <c r="B49" s="7" t="s">
        <v>24</v>
      </c>
      <c r="C49" s="12"/>
      <c r="D49" s="12"/>
      <c r="E49" s="12"/>
      <c r="F49" s="12"/>
      <c r="G49" s="12"/>
      <c r="H49" s="12"/>
      <c r="I49" s="12">
        <v>7546674017</v>
      </c>
      <c r="J49" s="12"/>
      <c r="K49" s="12"/>
      <c r="L49" s="12"/>
      <c r="M49" s="12"/>
      <c r="N49" s="12"/>
      <c r="O49" s="12">
        <f>+I49</f>
        <v>7546674017</v>
      </c>
      <c r="P49" s="12"/>
      <c r="Q49" s="12">
        <f>P49+O49</f>
        <v>7546674017</v>
      </c>
      <c r="R49" s="12"/>
    </row>
    <row r="50" spans="1:18" ht="12.75">
      <c r="A50" s="4" t="s">
        <v>38</v>
      </c>
      <c r="B50" s="5" t="s">
        <v>23</v>
      </c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>
        <f>P50+O50</f>
        <v>0</v>
      </c>
      <c r="R50" s="11"/>
    </row>
    <row r="51" spans="1:18" ht="12.75">
      <c r="A51" s="6"/>
      <c r="B51" s="19" t="s">
        <v>181</v>
      </c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>
        <f>P51+O51</f>
        <v>0</v>
      </c>
      <c r="R51" s="12"/>
    </row>
    <row r="52" spans="1:18" ht="12.75">
      <c r="A52" s="6"/>
      <c r="B52" s="7" t="s">
        <v>24</v>
      </c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>
        <v>175333337</v>
      </c>
      <c r="Q52" s="12">
        <f>P52+O52</f>
        <v>175333337</v>
      </c>
      <c r="R52" s="12"/>
    </row>
    <row r="53" spans="1:18" ht="12.75" hidden="1">
      <c r="A53" s="4" t="s">
        <v>39</v>
      </c>
      <c r="B53" s="5" t="s">
        <v>23</v>
      </c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>
        <f>P53+O53</f>
        <v>0</v>
      </c>
      <c r="R53" s="11"/>
    </row>
    <row r="54" spans="1:18" ht="12.75" hidden="1">
      <c r="A54" s="6"/>
      <c r="B54" s="7" t="s">
        <v>25</v>
      </c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>
        <f>P54+O54</f>
        <v>0</v>
      </c>
      <c r="R54" s="12"/>
    </row>
    <row r="55" spans="1:18" ht="12.75" hidden="1">
      <c r="A55" s="6"/>
      <c r="B55" s="7" t="s">
        <v>24</v>
      </c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>
        <f>P55+O55</f>
        <v>0</v>
      </c>
      <c r="R55" s="12"/>
    </row>
    <row r="56" spans="1:18" ht="12.75">
      <c r="A56" s="4" t="s">
        <v>40</v>
      </c>
      <c r="B56" s="5" t="s">
        <v>23</v>
      </c>
      <c r="C56" s="11"/>
      <c r="D56" s="11"/>
      <c r="E56" s="11"/>
      <c r="F56" s="11"/>
      <c r="G56" s="11"/>
      <c r="H56" s="11"/>
      <c r="I56" s="11"/>
      <c r="J56" s="11">
        <v>202800000</v>
      </c>
      <c r="K56" s="11"/>
      <c r="L56" s="11"/>
      <c r="M56" s="11"/>
      <c r="N56" s="11"/>
      <c r="O56" s="11">
        <v>202800000</v>
      </c>
      <c r="P56" s="11"/>
      <c r="Q56" s="11">
        <f>P56+O56</f>
        <v>202800000</v>
      </c>
      <c r="R56" s="11"/>
    </row>
    <row r="57" spans="1:18" ht="12.75">
      <c r="A57" s="6"/>
      <c r="B57" s="19" t="s">
        <v>181</v>
      </c>
      <c r="C57" s="12"/>
      <c r="D57" s="12"/>
      <c r="E57" s="12"/>
      <c r="F57" s="12"/>
      <c r="G57" s="12"/>
      <c r="H57" s="12"/>
      <c r="I57" s="12"/>
      <c r="J57" s="12">
        <v>237590000</v>
      </c>
      <c r="K57" s="12"/>
      <c r="L57" s="12"/>
      <c r="M57" s="12"/>
      <c r="N57" s="12"/>
      <c r="O57" s="12">
        <v>237590000</v>
      </c>
      <c r="P57" s="12"/>
      <c r="Q57" s="12">
        <f>P57+O57</f>
        <v>237590000</v>
      </c>
      <c r="R57" s="12"/>
    </row>
    <row r="58" spans="1:18" ht="12.75">
      <c r="A58" s="6"/>
      <c r="B58" s="7" t="s">
        <v>24</v>
      </c>
      <c r="C58" s="12"/>
      <c r="D58" s="12"/>
      <c r="E58" s="12"/>
      <c r="F58" s="12"/>
      <c r="G58" s="12"/>
      <c r="H58" s="12"/>
      <c r="I58" s="12"/>
      <c r="J58" s="12">
        <v>237589793</v>
      </c>
      <c r="K58" s="12"/>
      <c r="L58" s="12"/>
      <c r="M58" s="12"/>
      <c r="N58" s="12"/>
      <c r="O58" s="12">
        <v>237589793</v>
      </c>
      <c r="P58" s="12"/>
      <c r="Q58" s="12">
        <f>P58+O58</f>
        <v>237589793</v>
      </c>
      <c r="R58" s="12"/>
    </row>
    <row r="59" spans="1:18" ht="12.75">
      <c r="A59" s="4" t="s">
        <v>41</v>
      </c>
      <c r="B59" s="5" t="s">
        <v>23</v>
      </c>
      <c r="C59" s="11"/>
      <c r="D59" s="11"/>
      <c r="E59" s="11"/>
      <c r="F59" s="11"/>
      <c r="G59" s="11"/>
      <c r="H59" s="11"/>
      <c r="I59" s="11"/>
      <c r="J59" s="11">
        <v>182000000</v>
      </c>
      <c r="K59" s="11"/>
      <c r="L59" s="11"/>
      <c r="M59" s="11"/>
      <c r="N59" s="11"/>
      <c r="O59" s="11">
        <v>182000000</v>
      </c>
      <c r="P59" s="11"/>
      <c r="Q59" s="11">
        <f>P59+O59</f>
        <v>182000000</v>
      </c>
      <c r="R59" s="11"/>
    </row>
    <row r="60" spans="1:18" ht="12.75">
      <c r="A60" s="6"/>
      <c r="B60" s="19" t="s">
        <v>181</v>
      </c>
      <c r="C60" s="12"/>
      <c r="D60" s="12"/>
      <c r="E60" s="12"/>
      <c r="F60" s="12"/>
      <c r="G60" s="12"/>
      <c r="H60" s="12"/>
      <c r="I60" s="12"/>
      <c r="J60" s="12">
        <v>150195000</v>
      </c>
      <c r="K60" s="12"/>
      <c r="L60" s="12"/>
      <c r="M60" s="12"/>
      <c r="N60" s="12"/>
      <c r="O60" s="12">
        <v>150195000</v>
      </c>
      <c r="P60" s="12"/>
      <c r="Q60" s="12">
        <f>P60+O60</f>
        <v>150195000</v>
      </c>
      <c r="R60" s="12"/>
    </row>
    <row r="61" spans="1:18" ht="12.75">
      <c r="A61" s="9"/>
      <c r="B61" s="10" t="s">
        <v>24</v>
      </c>
      <c r="C61" s="13"/>
      <c r="D61" s="13"/>
      <c r="E61" s="13"/>
      <c r="F61" s="13"/>
      <c r="G61" s="13"/>
      <c r="H61" s="13"/>
      <c r="I61" s="13"/>
      <c r="J61" s="13">
        <v>150194722</v>
      </c>
      <c r="K61" s="13"/>
      <c r="L61" s="13"/>
      <c r="M61" s="13"/>
      <c r="N61" s="13"/>
      <c r="O61" s="13">
        <v>150194722</v>
      </c>
      <c r="P61" s="13"/>
      <c r="Q61" s="13">
        <f>P61+O61</f>
        <v>150194722</v>
      </c>
      <c r="R61" s="13"/>
    </row>
  </sheetData>
  <printOptions horizontalCentered="1"/>
  <pageMargins left="0.4724409448818898" right="0.5118110236220472" top="0.984251968503937" bottom="0.984251968503937" header="0.5118110236220472" footer="0.5118110236220472"/>
  <pageSetup orientation="landscape" paperSize="9" scale="95" r:id="rId1"/>
  <headerFooter alignWithMargins="0">
    <oddHeader>&amp;CBudapest XVIII. ker. Önkormányzat
2003. évi beszámoló
Szakfeladati összesítő&amp;R2.3.sz.tábla</oddHeader>
  </headerFooter>
  <rowBreaks count="1" manualBreakCount="1">
    <brk id="40" max="255" man="1"/>
  </rowBreaks>
  <colBreaks count="1" manualBreakCount="1">
    <brk id="1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0:R61"/>
  <sheetViews>
    <sheetView workbookViewId="0" topLeftCell="A1">
      <selection activeCell="A1" sqref="A1"/>
    </sheetView>
  </sheetViews>
  <sheetFormatPr defaultColWidth="9.00390625" defaultRowHeight="12.75"/>
  <sheetData>
    <row r="10" spans="3:18" ht="12.75">
      <c r="C10" t="s">
        <v>43</v>
      </c>
      <c r="D10" t="s">
        <v>44</v>
      </c>
      <c r="E10" t="s">
        <v>45</v>
      </c>
      <c r="F10" t="s">
        <v>46</v>
      </c>
      <c r="G10" t="s">
        <v>47</v>
      </c>
      <c r="H10" t="s">
        <v>48</v>
      </c>
      <c r="I10" t="s">
        <v>49</v>
      </c>
      <c r="J10" t="s">
        <v>50</v>
      </c>
      <c r="K10" t="s">
        <v>51</v>
      </c>
      <c r="L10" t="s">
        <v>52</v>
      </c>
      <c r="M10" t="s">
        <v>53</v>
      </c>
      <c r="N10" t="s">
        <v>54</v>
      </c>
      <c r="O10" t="s">
        <v>55</v>
      </c>
      <c r="P10" t="s">
        <v>56</v>
      </c>
      <c r="Q10" t="s">
        <v>57</v>
      </c>
      <c r="R10" t="s">
        <v>58</v>
      </c>
    </row>
    <row r="11" spans="1:17" ht="12.75">
      <c r="A11" t="s">
        <v>59</v>
      </c>
      <c r="B11" t="s">
        <v>60</v>
      </c>
      <c r="Q11" t="s">
        <v>61</v>
      </c>
    </row>
    <row r="12" spans="1:17" ht="12.75">
      <c r="A12" t="s">
        <v>59</v>
      </c>
      <c r="B12" t="s">
        <v>63</v>
      </c>
      <c r="Q12" t="s">
        <v>61</v>
      </c>
    </row>
    <row r="13" spans="1:17" ht="12.75">
      <c r="A13" t="s">
        <v>59</v>
      </c>
      <c r="B13" t="s">
        <v>62</v>
      </c>
      <c r="Q13" t="s">
        <v>61</v>
      </c>
    </row>
    <row r="14" spans="1:17" ht="12.75">
      <c r="A14" t="s">
        <v>64</v>
      </c>
      <c r="B14" t="s">
        <v>60</v>
      </c>
      <c r="Q14" t="s">
        <v>61</v>
      </c>
    </row>
    <row r="15" spans="1:17" ht="12.75">
      <c r="A15" t="s">
        <v>64</v>
      </c>
      <c r="B15" t="s">
        <v>63</v>
      </c>
      <c r="Q15" t="s">
        <v>61</v>
      </c>
    </row>
    <row r="16" spans="1:17" ht="12.75">
      <c r="A16" t="s">
        <v>64</v>
      </c>
      <c r="B16" t="s">
        <v>62</v>
      </c>
      <c r="Q16" t="s">
        <v>61</v>
      </c>
    </row>
    <row r="17" spans="1:17" ht="12.75">
      <c r="A17" t="s">
        <v>65</v>
      </c>
      <c r="B17" t="s">
        <v>60</v>
      </c>
      <c r="Q17" t="s">
        <v>61</v>
      </c>
    </row>
    <row r="18" spans="1:17" ht="12.75">
      <c r="A18" t="s">
        <v>65</v>
      </c>
      <c r="B18" t="s">
        <v>63</v>
      </c>
      <c r="Q18" t="s">
        <v>61</v>
      </c>
    </row>
    <row r="19" spans="1:17" ht="12.75">
      <c r="A19" t="s">
        <v>65</v>
      </c>
      <c r="B19" t="s">
        <v>62</v>
      </c>
      <c r="Q19" t="s">
        <v>61</v>
      </c>
    </row>
    <row r="20" spans="1:17" ht="12.75">
      <c r="A20" t="s">
        <v>66</v>
      </c>
      <c r="B20" t="s">
        <v>60</v>
      </c>
      <c r="Q20" t="s">
        <v>61</v>
      </c>
    </row>
    <row r="21" spans="1:17" ht="12.75">
      <c r="A21" t="s">
        <v>66</v>
      </c>
      <c r="B21" t="s">
        <v>63</v>
      </c>
      <c r="Q21" t="s">
        <v>61</v>
      </c>
    </row>
    <row r="22" spans="1:17" ht="12.75">
      <c r="A22" t="s">
        <v>66</v>
      </c>
      <c r="B22" t="s">
        <v>62</v>
      </c>
      <c r="Q22" t="s">
        <v>61</v>
      </c>
    </row>
    <row r="23" spans="1:17" ht="12.75">
      <c r="A23" t="s">
        <v>67</v>
      </c>
      <c r="B23" t="s">
        <v>60</v>
      </c>
      <c r="Q23" t="s">
        <v>61</v>
      </c>
    </row>
    <row r="24" spans="1:17" ht="12.75">
      <c r="A24" t="s">
        <v>67</v>
      </c>
      <c r="B24" t="s">
        <v>63</v>
      </c>
      <c r="Q24" t="s">
        <v>61</v>
      </c>
    </row>
    <row r="25" spans="1:17" ht="12.75">
      <c r="A25" t="s">
        <v>67</v>
      </c>
      <c r="B25" t="s">
        <v>62</v>
      </c>
      <c r="Q25" t="s">
        <v>61</v>
      </c>
    </row>
    <row r="26" spans="1:17" ht="12.75">
      <c r="A26" t="s">
        <v>68</v>
      </c>
      <c r="B26" t="s">
        <v>60</v>
      </c>
      <c r="Q26" t="s">
        <v>61</v>
      </c>
    </row>
    <row r="27" spans="1:17" ht="12.75">
      <c r="A27" t="s">
        <v>68</v>
      </c>
      <c r="B27" t="s">
        <v>63</v>
      </c>
      <c r="Q27" t="s">
        <v>61</v>
      </c>
    </row>
    <row r="28" spans="1:17" ht="12.75">
      <c r="A28" t="s">
        <v>68</v>
      </c>
      <c r="B28" t="s">
        <v>62</v>
      </c>
      <c r="Q28" t="s">
        <v>61</v>
      </c>
    </row>
    <row r="29" spans="1:17" ht="12.75">
      <c r="A29" t="s">
        <v>69</v>
      </c>
      <c r="B29" t="s">
        <v>60</v>
      </c>
      <c r="Q29" t="s">
        <v>61</v>
      </c>
    </row>
    <row r="30" spans="1:17" ht="12.75">
      <c r="A30" t="s">
        <v>69</v>
      </c>
      <c r="B30" t="s">
        <v>63</v>
      </c>
      <c r="Q30" t="s">
        <v>61</v>
      </c>
    </row>
    <row r="31" spans="1:17" ht="12.75">
      <c r="A31" t="s">
        <v>69</v>
      </c>
      <c r="B31" t="s">
        <v>62</v>
      </c>
      <c r="Q31" t="s">
        <v>61</v>
      </c>
    </row>
    <row r="32" spans="1:17" ht="12.75">
      <c r="A32" t="s">
        <v>70</v>
      </c>
      <c r="B32" t="s">
        <v>60</v>
      </c>
      <c r="Q32" t="s">
        <v>61</v>
      </c>
    </row>
    <row r="33" spans="1:17" ht="12.75">
      <c r="A33" t="s">
        <v>70</v>
      </c>
      <c r="B33" t="s">
        <v>63</v>
      </c>
      <c r="Q33" t="s">
        <v>61</v>
      </c>
    </row>
    <row r="34" spans="1:17" ht="12.75">
      <c r="A34" t="s">
        <v>70</v>
      </c>
      <c r="B34" t="s">
        <v>62</v>
      </c>
      <c r="Q34" t="s">
        <v>61</v>
      </c>
    </row>
    <row r="35" spans="1:17" ht="12.75">
      <c r="A35" t="s">
        <v>71</v>
      </c>
      <c r="B35" t="s">
        <v>60</v>
      </c>
      <c r="Q35" t="s">
        <v>61</v>
      </c>
    </row>
    <row r="36" spans="1:17" ht="12.75">
      <c r="A36" t="s">
        <v>71</v>
      </c>
      <c r="B36" t="s">
        <v>63</v>
      </c>
      <c r="Q36" t="s">
        <v>61</v>
      </c>
    </row>
    <row r="37" spans="1:17" ht="12.75">
      <c r="A37" t="s">
        <v>71</v>
      </c>
      <c r="B37" t="s">
        <v>62</v>
      </c>
      <c r="Q37" t="s">
        <v>61</v>
      </c>
    </row>
    <row r="38" spans="1:17" ht="12.75">
      <c r="A38" t="s">
        <v>72</v>
      </c>
      <c r="B38" t="s">
        <v>60</v>
      </c>
      <c r="Q38" t="s">
        <v>61</v>
      </c>
    </row>
    <row r="39" spans="1:17" ht="12.75">
      <c r="A39" t="s">
        <v>72</v>
      </c>
      <c r="B39" t="s">
        <v>63</v>
      </c>
      <c r="Q39" t="s">
        <v>61</v>
      </c>
    </row>
    <row r="40" spans="1:17" ht="12.75">
      <c r="A40" t="s">
        <v>72</v>
      </c>
      <c r="B40" t="s">
        <v>62</v>
      </c>
      <c r="Q40" t="s">
        <v>61</v>
      </c>
    </row>
    <row r="41" spans="1:17" ht="12.75">
      <c r="A41" t="s">
        <v>73</v>
      </c>
      <c r="B41" t="s">
        <v>60</v>
      </c>
      <c r="Q41" t="s">
        <v>61</v>
      </c>
    </row>
    <row r="42" spans="1:17" ht="12.75">
      <c r="A42" t="s">
        <v>73</v>
      </c>
      <c r="B42" t="s">
        <v>63</v>
      </c>
      <c r="Q42" t="s">
        <v>61</v>
      </c>
    </row>
    <row r="43" spans="1:17" ht="12.75">
      <c r="A43" t="s">
        <v>73</v>
      </c>
      <c r="B43" t="s">
        <v>62</v>
      </c>
      <c r="Q43" t="s">
        <v>61</v>
      </c>
    </row>
    <row r="44" spans="1:17" ht="12.75">
      <c r="A44" t="s">
        <v>74</v>
      </c>
      <c r="B44" t="s">
        <v>60</v>
      </c>
      <c r="Q44" t="s">
        <v>61</v>
      </c>
    </row>
    <row r="45" spans="1:17" ht="12.75">
      <c r="A45" t="s">
        <v>74</v>
      </c>
      <c r="B45" t="s">
        <v>63</v>
      </c>
      <c r="Q45" t="s">
        <v>61</v>
      </c>
    </row>
    <row r="46" spans="1:17" ht="12.75">
      <c r="A46" t="s">
        <v>74</v>
      </c>
      <c r="B46" t="s">
        <v>62</v>
      </c>
      <c r="Q46" t="s">
        <v>61</v>
      </c>
    </row>
    <row r="47" spans="1:17" ht="12.75">
      <c r="A47" t="s">
        <v>75</v>
      </c>
      <c r="B47" t="s">
        <v>60</v>
      </c>
      <c r="Q47" t="s">
        <v>61</v>
      </c>
    </row>
    <row r="48" spans="1:17" ht="12.75">
      <c r="A48" t="s">
        <v>75</v>
      </c>
      <c r="B48" t="s">
        <v>63</v>
      </c>
      <c r="Q48" t="s">
        <v>61</v>
      </c>
    </row>
    <row r="49" spans="1:17" ht="12.75">
      <c r="A49" t="s">
        <v>75</v>
      </c>
      <c r="B49" t="s">
        <v>62</v>
      </c>
      <c r="Q49" t="s">
        <v>61</v>
      </c>
    </row>
    <row r="50" spans="1:17" ht="12.75">
      <c r="A50" t="s">
        <v>76</v>
      </c>
      <c r="B50" t="s">
        <v>60</v>
      </c>
      <c r="Q50" t="s">
        <v>61</v>
      </c>
    </row>
    <row r="51" spans="1:17" ht="12.75">
      <c r="A51" t="s">
        <v>76</v>
      </c>
      <c r="B51" t="s">
        <v>63</v>
      </c>
      <c r="Q51" t="s">
        <v>61</v>
      </c>
    </row>
    <row r="52" spans="1:17" ht="12.75">
      <c r="A52" t="s">
        <v>76</v>
      </c>
      <c r="B52" t="s">
        <v>62</v>
      </c>
      <c r="Q52" t="s">
        <v>61</v>
      </c>
    </row>
    <row r="53" spans="1:17" ht="12.75">
      <c r="A53" t="s">
        <v>77</v>
      </c>
      <c r="B53" t="s">
        <v>60</v>
      </c>
      <c r="Q53" t="s">
        <v>61</v>
      </c>
    </row>
    <row r="54" spans="1:17" ht="12.75">
      <c r="A54" t="s">
        <v>77</v>
      </c>
      <c r="B54" t="s">
        <v>63</v>
      </c>
      <c r="Q54" t="s">
        <v>61</v>
      </c>
    </row>
    <row r="55" spans="1:17" ht="12.75">
      <c r="A55" t="s">
        <v>77</v>
      </c>
      <c r="B55" t="s">
        <v>62</v>
      </c>
      <c r="Q55" t="s">
        <v>61</v>
      </c>
    </row>
    <row r="56" spans="1:17" ht="12.75">
      <c r="A56" t="s">
        <v>78</v>
      </c>
      <c r="B56" t="s">
        <v>60</v>
      </c>
      <c r="Q56" t="s">
        <v>61</v>
      </c>
    </row>
    <row r="57" spans="1:17" ht="12.75">
      <c r="A57" t="s">
        <v>78</v>
      </c>
      <c r="B57" t="s">
        <v>63</v>
      </c>
      <c r="Q57" t="s">
        <v>61</v>
      </c>
    </row>
    <row r="58" spans="1:17" ht="12.75">
      <c r="A58" t="s">
        <v>78</v>
      </c>
      <c r="B58" t="s">
        <v>62</v>
      </c>
      <c r="Q58" t="s">
        <v>61</v>
      </c>
    </row>
    <row r="59" spans="1:17" ht="12.75">
      <c r="A59" t="s">
        <v>79</v>
      </c>
      <c r="B59" t="s">
        <v>60</v>
      </c>
      <c r="Q59" t="s">
        <v>61</v>
      </c>
    </row>
    <row r="60" spans="1:17" ht="12.75">
      <c r="A60" t="s">
        <v>79</v>
      </c>
      <c r="B60" t="s">
        <v>63</v>
      </c>
      <c r="Q60" t="s">
        <v>61</v>
      </c>
    </row>
    <row r="61" spans="1:17" ht="12.75">
      <c r="A61" t="s">
        <v>79</v>
      </c>
      <c r="B61" t="s">
        <v>62</v>
      </c>
      <c r="Q61" t="s">
        <v>61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20"/>
  <sheetViews>
    <sheetView workbookViewId="0" topLeftCell="A1">
      <selection activeCell="A1" sqref="A1"/>
    </sheetView>
  </sheetViews>
  <sheetFormatPr defaultColWidth="9.00390625" defaultRowHeight="12.75"/>
  <sheetData>
    <row r="1" spans="1:7" ht="12.75">
      <c r="A1" t="s">
        <v>80</v>
      </c>
      <c r="D1" t="s">
        <v>152</v>
      </c>
      <c r="G1" t="s">
        <v>159</v>
      </c>
    </row>
    <row r="2" spans="1:9" ht="12.75">
      <c r="A2" t="s">
        <v>81</v>
      </c>
      <c r="B2" t="s">
        <v>82</v>
      </c>
      <c r="C2">
        <v>2</v>
      </c>
      <c r="D2" t="s">
        <v>153</v>
      </c>
      <c r="E2" t="s">
        <v>82</v>
      </c>
      <c r="F2">
        <v>1</v>
      </c>
      <c r="G2" t="s">
        <v>160</v>
      </c>
      <c r="H2" t="s">
        <v>82</v>
      </c>
      <c r="I2">
        <v>1</v>
      </c>
    </row>
    <row r="3" spans="1:9" ht="12.75">
      <c r="A3" t="s">
        <v>81</v>
      </c>
      <c r="B3" t="s">
        <v>83</v>
      </c>
      <c r="C3" t="s">
        <v>0</v>
      </c>
      <c r="D3" t="s">
        <v>153</v>
      </c>
      <c r="E3" t="s">
        <v>154</v>
      </c>
      <c r="F3" t="b">
        <v>1</v>
      </c>
      <c r="G3" t="s">
        <v>160</v>
      </c>
      <c r="H3" t="s">
        <v>161</v>
      </c>
      <c r="I3" t="s">
        <v>162</v>
      </c>
    </row>
    <row r="4" spans="1:9" ht="12.75">
      <c r="A4" t="s">
        <v>81</v>
      </c>
      <c r="B4" t="s">
        <v>84</v>
      </c>
      <c r="C4" t="b">
        <v>0</v>
      </c>
      <c r="D4" t="s">
        <v>153</v>
      </c>
      <c r="E4" t="s">
        <v>155</v>
      </c>
      <c r="F4">
        <v>1</v>
      </c>
      <c r="G4" t="s">
        <v>160</v>
      </c>
      <c r="H4" t="s">
        <v>163</v>
      </c>
      <c r="I4" t="s">
        <v>0</v>
      </c>
    </row>
    <row r="5" spans="1:9" ht="12.75">
      <c r="A5" t="s">
        <v>81</v>
      </c>
      <c r="B5" t="s">
        <v>85</v>
      </c>
      <c r="D5" t="s">
        <v>153</v>
      </c>
      <c r="E5" t="s">
        <v>156</v>
      </c>
      <c r="F5">
        <v>0</v>
      </c>
      <c r="G5" t="s">
        <v>160</v>
      </c>
      <c r="H5" t="s">
        <v>164</v>
      </c>
      <c r="I5">
        <v>4</v>
      </c>
    </row>
    <row r="6" spans="1:9" ht="12.75">
      <c r="A6" t="s">
        <v>81</v>
      </c>
      <c r="B6" t="s">
        <v>86</v>
      </c>
      <c r="D6" t="s">
        <v>153</v>
      </c>
      <c r="E6" t="s">
        <v>157</v>
      </c>
      <c r="F6">
        <v>0</v>
      </c>
      <c r="G6" t="s">
        <v>160</v>
      </c>
      <c r="H6" t="s">
        <v>112</v>
      </c>
      <c r="I6">
        <v>2</v>
      </c>
    </row>
    <row r="7" spans="1:9" ht="12.75">
      <c r="A7" t="s">
        <v>81</v>
      </c>
      <c r="B7" t="s">
        <v>87</v>
      </c>
      <c r="C7" t="s">
        <v>88</v>
      </c>
      <c r="D7" t="s">
        <v>153</v>
      </c>
      <c r="E7" t="s">
        <v>176</v>
      </c>
      <c r="F7" t="s">
        <v>177</v>
      </c>
      <c r="G7" t="s">
        <v>160</v>
      </c>
      <c r="H7" t="s">
        <v>165</v>
      </c>
      <c r="I7">
        <v>1</v>
      </c>
    </row>
    <row r="8" spans="1:9" ht="12.75">
      <c r="A8" t="s">
        <v>81</v>
      </c>
      <c r="B8" t="s">
        <v>89</v>
      </c>
      <c r="C8" t="s">
        <v>90</v>
      </c>
      <c r="D8" t="s">
        <v>153</v>
      </c>
      <c r="E8" t="s">
        <v>176</v>
      </c>
      <c r="F8" t="s">
        <v>178</v>
      </c>
      <c r="G8" t="s">
        <v>160</v>
      </c>
      <c r="H8" t="s">
        <v>82</v>
      </c>
      <c r="I8">
        <v>1</v>
      </c>
    </row>
    <row r="9" spans="1:9" ht="12.75">
      <c r="A9" t="s">
        <v>81</v>
      </c>
      <c r="B9" t="s">
        <v>91</v>
      </c>
      <c r="C9" t="b">
        <v>1</v>
      </c>
      <c r="D9" t="s">
        <v>153</v>
      </c>
      <c r="E9" t="s">
        <v>176</v>
      </c>
      <c r="F9" t="s">
        <v>179</v>
      </c>
      <c r="G9" t="s">
        <v>160</v>
      </c>
      <c r="H9" t="s">
        <v>161</v>
      </c>
      <c r="I9" t="s">
        <v>166</v>
      </c>
    </row>
    <row r="10" spans="1:9" ht="12.75">
      <c r="A10" t="s">
        <v>81</v>
      </c>
      <c r="B10" t="s">
        <v>92</v>
      </c>
      <c r="C10" t="b">
        <v>1</v>
      </c>
      <c r="D10" t="s">
        <v>153</v>
      </c>
      <c r="E10" t="s">
        <v>158</v>
      </c>
      <c r="F10">
        <v>1</v>
      </c>
      <c r="G10" t="s">
        <v>160</v>
      </c>
      <c r="H10" t="s">
        <v>163</v>
      </c>
      <c r="I10" t="s">
        <v>0</v>
      </c>
    </row>
    <row r="11" spans="1:9" ht="12.75">
      <c r="A11" t="s">
        <v>81</v>
      </c>
      <c r="B11" t="s">
        <v>93</v>
      </c>
      <c r="C11" t="b">
        <v>1</v>
      </c>
      <c r="G11" t="s">
        <v>160</v>
      </c>
      <c r="H11" t="s">
        <v>164</v>
      </c>
      <c r="I11">
        <v>6</v>
      </c>
    </row>
    <row r="12" spans="1:9" ht="12.75">
      <c r="A12" t="s">
        <v>81</v>
      </c>
      <c r="B12" t="s">
        <v>94</v>
      </c>
      <c r="C12" t="b">
        <v>1</v>
      </c>
      <c r="G12" t="s">
        <v>160</v>
      </c>
      <c r="H12" t="s">
        <v>112</v>
      </c>
      <c r="I12">
        <v>0</v>
      </c>
    </row>
    <row r="13" spans="1:9" ht="12.75">
      <c r="A13" t="s">
        <v>81</v>
      </c>
      <c r="B13" t="s">
        <v>95</v>
      </c>
      <c r="G13" t="s">
        <v>160</v>
      </c>
      <c r="H13" t="s">
        <v>165</v>
      </c>
      <c r="I13">
        <v>1</v>
      </c>
    </row>
    <row r="14" spans="1:9" ht="12.75">
      <c r="A14" t="s">
        <v>81</v>
      </c>
      <c r="B14" t="s">
        <v>96</v>
      </c>
      <c r="C14" t="s">
        <v>97</v>
      </c>
      <c r="G14" t="s">
        <v>160</v>
      </c>
      <c r="H14" t="s">
        <v>82</v>
      </c>
      <c r="I14">
        <v>1</v>
      </c>
    </row>
    <row r="15" spans="1:9" ht="12.75">
      <c r="A15" t="s">
        <v>81</v>
      </c>
      <c r="B15" t="s">
        <v>98</v>
      </c>
      <c r="C15" t="s">
        <v>99</v>
      </c>
      <c r="G15" t="s">
        <v>160</v>
      </c>
      <c r="H15" t="s">
        <v>161</v>
      </c>
      <c r="I15" t="s">
        <v>167</v>
      </c>
    </row>
    <row r="16" spans="1:9" ht="12.75">
      <c r="A16" t="s">
        <v>81</v>
      </c>
      <c r="B16" t="s">
        <v>100</v>
      </c>
      <c r="C16" t="b">
        <v>1</v>
      </c>
      <c r="G16" t="s">
        <v>160</v>
      </c>
      <c r="H16" t="s">
        <v>163</v>
      </c>
      <c r="I16" t="s">
        <v>0</v>
      </c>
    </row>
    <row r="17" spans="1:9" ht="12.75">
      <c r="A17" t="s">
        <v>81</v>
      </c>
      <c r="B17" t="s">
        <v>101</v>
      </c>
      <c r="C17" t="b">
        <v>0</v>
      </c>
      <c r="G17" t="s">
        <v>160</v>
      </c>
      <c r="H17" t="s">
        <v>164</v>
      </c>
      <c r="I17">
        <v>7</v>
      </c>
    </row>
    <row r="18" spans="1:9" ht="12.75">
      <c r="A18" t="s">
        <v>81</v>
      </c>
      <c r="B18" t="s">
        <v>102</v>
      </c>
      <c r="C18">
        <v>1</v>
      </c>
      <c r="G18" t="s">
        <v>160</v>
      </c>
      <c r="H18" t="s">
        <v>112</v>
      </c>
      <c r="I18">
        <v>1</v>
      </c>
    </row>
    <row r="19" spans="1:9" ht="12.75">
      <c r="A19" t="s">
        <v>81</v>
      </c>
      <c r="B19" t="s">
        <v>103</v>
      </c>
      <c r="C19">
        <v>2</v>
      </c>
      <c r="G19" t="s">
        <v>160</v>
      </c>
      <c r="H19" t="s">
        <v>165</v>
      </c>
      <c r="I19">
        <v>1</v>
      </c>
    </row>
    <row r="20" spans="1:9" ht="12.75">
      <c r="A20" t="s">
        <v>81</v>
      </c>
      <c r="B20" t="s">
        <v>104</v>
      </c>
      <c r="C20">
        <v>52</v>
      </c>
      <c r="G20" t="s">
        <v>160</v>
      </c>
      <c r="H20" t="s">
        <v>82</v>
      </c>
      <c r="I20">
        <v>1</v>
      </c>
    </row>
    <row r="21" spans="1:9" ht="12.75">
      <c r="A21" t="s">
        <v>81</v>
      </c>
      <c r="B21" t="s">
        <v>105</v>
      </c>
      <c r="C21">
        <v>18</v>
      </c>
      <c r="G21" t="s">
        <v>160</v>
      </c>
      <c r="H21" t="s">
        <v>161</v>
      </c>
      <c r="I21" t="s">
        <v>168</v>
      </c>
    </row>
    <row r="22" spans="1:9" ht="12.75">
      <c r="A22" t="s">
        <v>81</v>
      </c>
      <c r="B22" t="s">
        <v>106</v>
      </c>
      <c r="C22">
        <v>4</v>
      </c>
      <c r="G22" t="s">
        <v>160</v>
      </c>
      <c r="H22" t="s">
        <v>163</v>
      </c>
      <c r="I22" t="s">
        <v>0</v>
      </c>
    </row>
    <row r="23" spans="1:9" ht="12.75">
      <c r="A23" t="s">
        <v>107</v>
      </c>
      <c r="B23" t="s">
        <v>82</v>
      </c>
      <c r="C23">
        <v>1</v>
      </c>
      <c r="G23" t="s">
        <v>160</v>
      </c>
      <c r="H23" t="s">
        <v>164</v>
      </c>
      <c r="I23">
        <v>10</v>
      </c>
    </row>
    <row r="24" spans="1:9" ht="12.75">
      <c r="A24" t="s">
        <v>107</v>
      </c>
      <c r="B24" t="s">
        <v>108</v>
      </c>
      <c r="C24">
        <v>4</v>
      </c>
      <c r="G24" t="s">
        <v>160</v>
      </c>
      <c r="H24" t="s">
        <v>112</v>
      </c>
      <c r="I24">
        <v>1</v>
      </c>
    </row>
    <row r="25" spans="1:9" ht="12.75">
      <c r="A25" t="s">
        <v>107</v>
      </c>
      <c r="B25" t="s">
        <v>109</v>
      </c>
      <c r="C25" t="s">
        <v>110</v>
      </c>
      <c r="G25" t="s">
        <v>160</v>
      </c>
      <c r="H25" t="s">
        <v>165</v>
      </c>
      <c r="I25">
        <v>1</v>
      </c>
    </row>
    <row r="26" spans="1:9" ht="12.75">
      <c r="A26" t="s">
        <v>107</v>
      </c>
      <c r="B26" t="s">
        <v>111</v>
      </c>
      <c r="C26" t="s">
        <v>110</v>
      </c>
      <c r="G26" t="s">
        <v>160</v>
      </c>
      <c r="H26" t="s">
        <v>82</v>
      </c>
      <c r="I26">
        <v>1</v>
      </c>
    </row>
    <row r="27" spans="1:9" ht="12.75">
      <c r="A27" t="s">
        <v>107</v>
      </c>
      <c r="B27" t="s">
        <v>112</v>
      </c>
      <c r="C27">
        <v>2</v>
      </c>
      <c r="G27" t="s">
        <v>160</v>
      </c>
      <c r="H27" t="s">
        <v>161</v>
      </c>
      <c r="I27" t="s">
        <v>169</v>
      </c>
    </row>
    <row r="28" spans="1:9" ht="12.75">
      <c r="A28" t="s">
        <v>107</v>
      </c>
      <c r="B28" t="s">
        <v>113</v>
      </c>
      <c r="C28" t="s">
        <v>114</v>
      </c>
      <c r="G28" t="s">
        <v>160</v>
      </c>
      <c r="H28" t="s">
        <v>163</v>
      </c>
      <c r="I28" t="s">
        <v>0</v>
      </c>
    </row>
    <row r="29" spans="1:9" ht="12.75">
      <c r="A29" t="s">
        <v>107</v>
      </c>
      <c r="B29" t="s">
        <v>115</v>
      </c>
      <c r="C29" t="s">
        <v>116</v>
      </c>
      <c r="G29" t="s">
        <v>160</v>
      </c>
      <c r="H29" t="s">
        <v>164</v>
      </c>
      <c r="I29">
        <v>11</v>
      </c>
    </row>
    <row r="30" spans="1:9" ht="12.75">
      <c r="A30" t="s">
        <v>107</v>
      </c>
      <c r="B30" t="s">
        <v>117</v>
      </c>
      <c r="C30">
        <v>10</v>
      </c>
      <c r="G30" t="s">
        <v>160</v>
      </c>
      <c r="H30" t="s">
        <v>112</v>
      </c>
      <c r="I30">
        <v>0</v>
      </c>
    </row>
    <row r="31" spans="1:9" ht="12.75">
      <c r="A31" t="s">
        <v>107</v>
      </c>
      <c r="B31" t="s">
        <v>118</v>
      </c>
      <c r="C31" t="b">
        <v>1</v>
      </c>
      <c r="G31" t="s">
        <v>160</v>
      </c>
      <c r="H31" t="s">
        <v>165</v>
      </c>
      <c r="I31">
        <v>1</v>
      </c>
    </row>
    <row r="32" spans="1:9" ht="12.75">
      <c r="A32" t="s">
        <v>107</v>
      </c>
      <c r="B32" t="s">
        <v>119</v>
      </c>
      <c r="C32" t="b">
        <v>1</v>
      </c>
      <c r="G32" t="s">
        <v>160</v>
      </c>
      <c r="H32" t="s">
        <v>82</v>
      </c>
      <c r="I32">
        <v>1</v>
      </c>
    </row>
    <row r="33" spans="1:9" ht="12.75">
      <c r="A33" t="s">
        <v>107</v>
      </c>
      <c r="B33" t="s">
        <v>120</v>
      </c>
      <c r="C33" t="b">
        <v>0</v>
      </c>
      <c r="G33" t="s">
        <v>160</v>
      </c>
      <c r="H33" t="s">
        <v>161</v>
      </c>
      <c r="I33" t="s">
        <v>170</v>
      </c>
    </row>
    <row r="34" spans="1:9" ht="12.75">
      <c r="A34" t="s">
        <v>107</v>
      </c>
      <c r="B34" t="s">
        <v>121</v>
      </c>
      <c r="C34" t="b">
        <v>0</v>
      </c>
      <c r="G34" t="s">
        <v>160</v>
      </c>
      <c r="H34" t="s">
        <v>163</v>
      </c>
      <c r="I34" t="s">
        <v>0</v>
      </c>
    </row>
    <row r="35" spans="1:9" ht="12.75">
      <c r="A35" t="s">
        <v>107</v>
      </c>
      <c r="B35" t="s">
        <v>122</v>
      </c>
      <c r="C35" t="b">
        <v>1</v>
      </c>
      <c r="G35" t="s">
        <v>160</v>
      </c>
      <c r="H35" t="s">
        <v>164</v>
      </c>
      <c r="I35">
        <v>8</v>
      </c>
    </row>
    <row r="36" spans="1:9" ht="12.75">
      <c r="A36" t="s">
        <v>107</v>
      </c>
      <c r="B36" t="s">
        <v>123</v>
      </c>
      <c r="C36">
        <v>2</v>
      </c>
      <c r="G36" t="s">
        <v>160</v>
      </c>
      <c r="H36" t="s">
        <v>112</v>
      </c>
      <c r="I36">
        <v>0</v>
      </c>
    </row>
    <row r="37" spans="1:9" ht="12.75">
      <c r="A37" t="s">
        <v>107</v>
      </c>
      <c r="B37" t="s">
        <v>124</v>
      </c>
      <c r="C37">
        <v>1</v>
      </c>
      <c r="G37" t="s">
        <v>160</v>
      </c>
      <c r="H37" t="s">
        <v>165</v>
      </c>
      <c r="I37">
        <v>1</v>
      </c>
    </row>
    <row r="38" spans="1:9" ht="12.75">
      <c r="A38" t="s">
        <v>107</v>
      </c>
      <c r="B38" t="s">
        <v>125</v>
      </c>
      <c r="C38">
        <v>1</v>
      </c>
      <c r="G38" t="s">
        <v>160</v>
      </c>
      <c r="H38" t="s">
        <v>82</v>
      </c>
      <c r="I38">
        <v>1</v>
      </c>
    </row>
    <row r="39" spans="1:9" ht="12.75">
      <c r="A39" t="s">
        <v>107</v>
      </c>
      <c r="B39" t="s">
        <v>126</v>
      </c>
      <c r="C39">
        <v>1</v>
      </c>
      <c r="G39" t="s">
        <v>160</v>
      </c>
      <c r="H39" t="s">
        <v>161</v>
      </c>
      <c r="I39" t="s">
        <v>171</v>
      </c>
    </row>
    <row r="40" spans="1:9" ht="12.75">
      <c r="A40" t="s">
        <v>81</v>
      </c>
      <c r="B40" t="s">
        <v>106</v>
      </c>
      <c r="C40">
        <v>5</v>
      </c>
      <c r="G40" t="s">
        <v>160</v>
      </c>
      <c r="H40" t="s">
        <v>163</v>
      </c>
      <c r="I40" t="s">
        <v>0</v>
      </c>
    </row>
    <row r="41" spans="1:9" ht="12.75">
      <c r="A41" t="s">
        <v>107</v>
      </c>
      <c r="B41" t="s">
        <v>82</v>
      </c>
      <c r="C41">
        <v>1</v>
      </c>
      <c r="G41" t="s">
        <v>160</v>
      </c>
      <c r="H41" t="s">
        <v>164</v>
      </c>
      <c r="I41">
        <v>13</v>
      </c>
    </row>
    <row r="42" spans="1:9" ht="12.75">
      <c r="A42" t="s">
        <v>107</v>
      </c>
      <c r="B42" t="s">
        <v>108</v>
      </c>
      <c r="C42">
        <v>5</v>
      </c>
      <c r="G42" t="s">
        <v>160</v>
      </c>
      <c r="H42" t="s">
        <v>112</v>
      </c>
      <c r="I42">
        <v>0</v>
      </c>
    </row>
    <row r="43" spans="1:9" ht="12.75">
      <c r="A43" t="s">
        <v>107</v>
      </c>
      <c r="B43" t="s">
        <v>109</v>
      </c>
      <c r="C43" t="s">
        <v>127</v>
      </c>
      <c r="G43" t="s">
        <v>160</v>
      </c>
      <c r="H43" t="s">
        <v>165</v>
      </c>
      <c r="I43">
        <v>1</v>
      </c>
    </row>
    <row r="44" spans="1:9" ht="12.75">
      <c r="A44" t="s">
        <v>107</v>
      </c>
      <c r="B44" t="s">
        <v>111</v>
      </c>
      <c r="C44" t="s">
        <v>127</v>
      </c>
      <c r="G44" t="s">
        <v>160</v>
      </c>
      <c r="H44" t="s">
        <v>82</v>
      </c>
      <c r="I44">
        <v>1</v>
      </c>
    </row>
    <row r="45" spans="1:9" ht="12.75">
      <c r="A45" t="s">
        <v>107</v>
      </c>
      <c r="B45" t="s">
        <v>112</v>
      </c>
      <c r="C45">
        <v>0</v>
      </c>
      <c r="G45" t="s">
        <v>160</v>
      </c>
      <c r="H45" t="s">
        <v>161</v>
      </c>
      <c r="I45" t="s">
        <v>172</v>
      </c>
    </row>
    <row r="46" spans="1:9" ht="12.75">
      <c r="A46" t="s">
        <v>107</v>
      </c>
      <c r="B46" t="s">
        <v>113</v>
      </c>
      <c r="C46" t="s">
        <v>128</v>
      </c>
      <c r="G46" t="s">
        <v>160</v>
      </c>
      <c r="H46" t="s">
        <v>163</v>
      </c>
      <c r="I46" t="s">
        <v>0</v>
      </c>
    </row>
    <row r="47" spans="1:9" ht="12.75">
      <c r="A47" t="s">
        <v>107</v>
      </c>
      <c r="B47" t="s">
        <v>115</v>
      </c>
      <c r="C47" t="s">
        <v>1</v>
      </c>
      <c r="G47" t="s">
        <v>160</v>
      </c>
      <c r="H47" t="s">
        <v>164</v>
      </c>
      <c r="I47">
        <v>5</v>
      </c>
    </row>
    <row r="48" spans="1:9" ht="12.75">
      <c r="A48" t="s">
        <v>107</v>
      </c>
      <c r="B48" t="s">
        <v>117</v>
      </c>
      <c r="C48">
        <v>8</v>
      </c>
      <c r="G48" t="s">
        <v>160</v>
      </c>
      <c r="H48" t="s">
        <v>112</v>
      </c>
      <c r="I48">
        <v>0</v>
      </c>
    </row>
    <row r="49" spans="1:9" ht="12.75">
      <c r="A49" t="s">
        <v>107</v>
      </c>
      <c r="B49" t="s">
        <v>118</v>
      </c>
      <c r="C49" t="b">
        <v>1</v>
      </c>
      <c r="G49" t="s">
        <v>160</v>
      </c>
      <c r="H49" t="s">
        <v>165</v>
      </c>
      <c r="I49">
        <v>1</v>
      </c>
    </row>
    <row r="50" spans="1:9" ht="12.75">
      <c r="A50" t="s">
        <v>107</v>
      </c>
      <c r="B50" t="s">
        <v>119</v>
      </c>
      <c r="C50" t="b">
        <v>1</v>
      </c>
      <c r="G50" t="s">
        <v>160</v>
      </c>
      <c r="H50" t="s">
        <v>82</v>
      </c>
      <c r="I50">
        <v>1</v>
      </c>
    </row>
    <row r="51" spans="1:9" ht="12.75">
      <c r="A51" t="s">
        <v>107</v>
      </c>
      <c r="B51" t="s">
        <v>120</v>
      </c>
      <c r="C51" t="b">
        <v>0</v>
      </c>
      <c r="G51" t="s">
        <v>160</v>
      </c>
      <c r="H51" t="s">
        <v>161</v>
      </c>
      <c r="I51" t="s">
        <v>173</v>
      </c>
    </row>
    <row r="52" spans="1:9" ht="12.75">
      <c r="A52" t="s">
        <v>107</v>
      </c>
      <c r="B52" t="s">
        <v>121</v>
      </c>
      <c r="C52" t="b">
        <v>0</v>
      </c>
      <c r="G52" t="s">
        <v>160</v>
      </c>
      <c r="H52" t="s">
        <v>163</v>
      </c>
      <c r="I52" t="s">
        <v>0</v>
      </c>
    </row>
    <row r="53" spans="1:9" ht="12.75">
      <c r="A53" t="s">
        <v>107</v>
      </c>
      <c r="B53" t="s">
        <v>122</v>
      </c>
      <c r="C53" t="b">
        <v>1</v>
      </c>
      <c r="G53" t="s">
        <v>160</v>
      </c>
      <c r="H53" t="s">
        <v>164</v>
      </c>
      <c r="I53">
        <v>9</v>
      </c>
    </row>
    <row r="54" spans="1:9" ht="12.75">
      <c r="A54" t="s">
        <v>107</v>
      </c>
      <c r="B54" t="s">
        <v>123</v>
      </c>
      <c r="C54">
        <v>2</v>
      </c>
      <c r="G54" t="s">
        <v>160</v>
      </c>
      <c r="H54" t="s">
        <v>112</v>
      </c>
      <c r="I54">
        <v>0</v>
      </c>
    </row>
    <row r="55" spans="1:9" ht="12.75">
      <c r="A55" t="s">
        <v>107</v>
      </c>
      <c r="B55" t="s">
        <v>124</v>
      </c>
      <c r="C55">
        <v>1</v>
      </c>
      <c r="G55" t="s">
        <v>160</v>
      </c>
      <c r="H55" t="s">
        <v>165</v>
      </c>
      <c r="I55">
        <v>1</v>
      </c>
    </row>
    <row r="56" spans="1:9" ht="12.75">
      <c r="A56" t="s">
        <v>107</v>
      </c>
      <c r="B56" t="s">
        <v>125</v>
      </c>
      <c r="C56">
        <v>0</v>
      </c>
      <c r="G56" t="s">
        <v>160</v>
      </c>
      <c r="H56" t="s">
        <v>82</v>
      </c>
      <c r="I56">
        <v>1</v>
      </c>
    </row>
    <row r="57" spans="1:9" ht="12.75">
      <c r="A57" t="s">
        <v>107</v>
      </c>
      <c r="B57" t="s">
        <v>126</v>
      </c>
      <c r="C57">
        <v>1</v>
      </c>
      <c r="G57" t="s">
        <v>160</v>
      </c>
      <c r="H57" t="s">
        <v>161</v>
      </c>
      <c r="I57" t="s">
        <v>174</v>
      </c>
    </row>
    <row r="58" spans="1:9" ht="12.75">
      <c r="A58" t="s">
        <v>81</v>
      </c>
      <c r="B58" t="s">
        <v>106</v>
      </c>
      <c r="C58">
        <v>6</v>
      </c>
      <c r="G58" t="s">
        <v>160</v>
      </c>
      <c r="H58" t="s">
        <v>163</v>
      </c>
      <c r="I58" t="s">
        <v>0</v>
      </c>
    </row>
    <row r="59" spans="1:9" ht="12.75">
      <c r="A59" t="s">
        <v>107</v>
      </c>
      <c r="B59" t="s">
        <v>82</v>
      </c>
      <c r="C59">
        <v>1</v>
      </c>
      <c r="G59" t="s">
        <v>160</v>
      </c>
      <c r="H59" t="s">
        <v>164</v>
      </c>
      <c r="I59">
        <v>12</v>
      </c>
    </row>
    <row r="60" spans="1:9" ht="12.75">
      <c r="A60" t="s">
        <v>107</v>
      </c>
      <c r="B60" t="s">
        <v>108</v>
      </c>
      <c r="C60">
        <v>6</v>
      </c>
      <c r="G60" t="s">
        <v>160</v>
      </c>
      <c r="H60" t="s">
        <v>112</v>
      </c>
      <c r="I60">
        <v>0</v>
      </c>
    </row>
    <row r="61" spans="1:9" ht="12.75">
      <c r="A61" t="s">
        <v>107</v>
      </c>
      <c r="B61" t="s">
        <v>109</v>
      </c>
      <c r="C61" t="s">
        <v>129</v>
      </c>
      <c r="G61" t="s">
        <v>160</v>
      </c>
      <c r="H61" t="s">
        <v>165</v>
      </c>
      <c r="I61">
        <v>1</v>
      </c>
    </row>
    <row r="62" spans="1:9" ht="12.75">
      <c r="A62" t="s">
        <v>107</v>
      </c>
      <c r="B62" t="s">
        <v>111</v>
      </c>
      <c r="C62" t="s">
        <v>129</v>
      </c>
      <c r="G62" t="s">
        <v>160</v>
      </c>
      <c r="H62" t="s">
        <v>82</v>
      </c>
      <c r="I62">
        <v>1</v>
      </c>
    </row>
    <row r="63" spans="1:9" ht="12.75">
      <c r="A63" t="s">
        <v>107</v>
      </c>
      <c r="B63" t="s">
        <v>112</v>
      </c>
      <c r="C63">
        <v>0</v>
      </c>
      <c r="G63" t="s">
        <v>160</v>
      </c>
      <c r="H63" t="s">
        <v>161</v>
      </c>
      <c r="I63" t="s">
        <v>175</v>
      </c>
    </row>
    <row r="64" spans="1:9" ht="12.75">
      <c r="A64" t="s">
        <v>107</v>
      </c>
      <c r="B64" t="s">
        <v>113</v>
      </c>
      <c r="C64" t="s">
        <v>130</v>
      </c>
      <c r="G64" t="s">
        <v>160</v>
      </c>
      <c r="H64" t="s">
        <v>163</v>
      </c>
      <c r="I64" t="s">
        <v>0</v>
      </c>
    </row>
    <row r="65" spans="1:9" ht="12.75">
      <c r="A65" t="s">
        <v>107</v>
      </c>
      <c r="B65" t="s">
        <v>115</v>
      </c>
      <c r="C65" t="s">
        <v>2</v>
      </c>
      <c r="G65" t="s">
        <v>160</v>
      </c>
      <c r="H65" t="s">
        <v>164</v>
      </c>
      <c r="I65" t="s">
        <v>148</v>
      </c>
    </row>
    <row r="66" spans="1:9" ht="12.75">
      <c r="A66" t="s">
        <v>107</v>
      </c>
      <c r="B66" t="s">
        <v>117</v>
      </c>
      <c r="C66">
        <v>10</v>
      </c>
      <c r="G66" t="s">
        <v>160</v>
      </c>
      <c r="H66" t="s">
        <v>112</v>
      </c>
      <c r="I66">
        <v>0</v>
      </c>
    </row>
    <row r="67" spans="1:9" ht="12.75">
      <c r="A67" t="s">
        <v>107</v>
      </c>
      <c r="B67" t="s">
        <v>118</v>
      </c>
      <c r="C67" t="b">
        <v>1</v>
      </c>
      <c r="G67" t="s">
        <v>160</v>
      </c>
      <c r="H67" t="s">
        <v>165</v>
      </c>
      <c r="I67">
        <v>1</v>
      </c>
    </row>
    <row r="68" spans="1:3" ht="12.75">
      <c r="A68" t="s">
        <v>107</v>
      </c>
      <c r="B68" t="s">
        <v>119</v>
      </c>
      <c r="C68" t="b">
        <v>1</v>
      </c>
    </row>
    <row r="69" spans="1:3" ht="12.75">
      <c r="A69" t="s">
        <v>107</v>
      </c>
      <c r="B69" t="s">
        <v>120</v>
      </c>
      <c r="C69" t="b">
        <v>0</v>
      </c>
    </row>
    <row r="70" spans="1:3" ht="12.75">
      <c r="A70" t="s">
        <v>107</v>
      </c>
      <c r="B70" t="s">
        <v>121</v>
      </c>
      <c r="C70" t="b">
        <v>0</v>
      </c>
    </row>
    <row r="71" spans="1:3" ht="12.75">
      <c r="A71" t="s">
        <v>107</v>
      </c>
      <c r="B71" t="s">
        <v>122</v>
      </c>
      <c r="C71" t="b">
        <v>1</v>
      </c>
    </row>
    <row r="72" spans="1:3" ht="12.75">
      <c r="A72" t="s">
        <v>107</v>
      </c>
      <c r="B72" t="s">
        <v>123</v>
      </c>
      <c r="C72">
        <v>2</v>
      </c>
    </row>
    <row r="73" spans="1:3" ht="12.75">
      <c r="A73" t="s">
        <v>107</v>
      </c>
      <c r="B73" t="s">
        <v>124</v>
      </c>
      <c r="C73">
        <v>1</v>
      </c>
    </row>
    <row r="74" spans="1:3" ht="12.75">
      <c r="A74" t="s">
        <v>107</v>
      </c>
      <c r="B74" t="s">
        <v>125</v>
      </c>
      <c r="C74">
        <v>2</v>
      </c>
    </row>
    <row r="75" spans="1:3" ht="12.75">
      <c r="A75" t="s">
        <v>107</v>
      </c>
      <c r="B75" t="s">
        <v>126</v>
      </c>
      <c r="C75">
        <v>1</v>
      </c>
    </row>
    <row r="76" spans="1:3" ht="12.75">
      <c r="A76" t="s">
        <v>81</v>
      </c>
      <c r="B76" t="s">
        <v>106</v>
      </c>
      <c r="C76">
        <v>7</v>
      </c>
    </row>
    <row r="77" spans="1:3" ht="12.75">
      <c r="A77" t="s">
        <v>107</v>
      </c>
      <c r="B77" t="s">
        <v>82</v>
      </c>
      <c r="C77">
        <v>1</v>
      </c>
    </row>
    <row r="78" spans="1:3" ht="12.75">
      <c r="A78" t="s">
        <v>107</v>
      </c>
      <c r="B78" t="s">
        <v>108</v>
      </c>
      <c r="C78">
        <v>7</v>
      </c>
    </row>
    <row r="79" spans="1:3" ht="12.75">
      <c r="A79" t="s">
        <v>107</v>
      </c>
      <c r="B79" t="s">
        <v>109</v>
      </c>
      <c r="C79" t="s">
        <v>131</v>
      </c>
    </row>
    <row r="80" spans="1:3" ht="12.75">
      <c r="A80" t="s">
        <v>107</v>
      </c>
      <c r="B80" t="s">
        <v>111</v>
      </c>
      <c r="C80" t="s">
        <v>131</v>
      </c>
    </row>
    <row r="81" spans="1:3" ht="12.75">
      <c r="A81" t="s">
        <v>107</v>
      </c>
      <c r="B81" t="s">
        <v>112</v>
      </c>
      <c r="C81">
        <v>1</v>
      </c>
    </row>
    <row r="82" spans="1:3" ht="12.75">
      <c r="A82" t="s">
        <v>107</v>
      </c>
      <c r="B82" t="s">
        <v>113</v>
      </c>
      <c r="C82" t="s">
        <v>132</v>
      </c>
    </row>
    <row r="83" spans="1:3" ht="12.75">
      <c r="A83" t="s">
        <v>107</v>
      </c>
      <c r="B83" t="s">
        <v>115</v>
      </c>
      <c r="C83" t="s">
        <v>133</v>
      </c>
    </row>
    <row r="84" spans="1:3" ht="12.75">
      <c r="A84" t="s">
        <v>107</v>
      </c>
      <c r="B84" t="s">
        <v>117</v>
      </c>
      <c r="C84">
        <v>8</v>
      </c>
    </row>
    <row r="85" spans="1:3" ht="12.75">
      <c r="A85" t="s">
        <v>107</v>
      </c>
      <c r="B85" t="s">
        <v>118</v>
      </c>
      <c r="C85" t="b">
        <v>1</v>
      </c>
    </row>
    <row r="86" spans="1:3" ht="12.75">
      <c r="A86" t="s">
        <v>107</v>
      </c>
      <c r="B86" t="s">
        <v>119</v>
      </c>
      <c r="C86" t="b">
        <v>1</v>
      </c>
    </row>
    <row r="87" spans="1:3" ht="12.75">
      <c r="A87" t="s">
        <v>107</v>
      </c>
      <c r="B87" t="s">
        <v>120</v>
      </c>
      <c r="C87" t="b">
        <v>0</v>
      </c>
    </row>
    <row r="88" spans="1:3" ht="12.75">
      <c r="A88" t="s">
        <v>107</v>
      </c>
      <c r="B88" t="s">
        <v>121</v>
      </c>
      <c r="C88" t="b">
        <v>0</v>
      </c>
    </row>
    <row r="89" spans="1:3" ht="12.75">
      <c r="A89" t="s">
        <v>107</v>
      </c>
      <c r="B89" t="s">
        <v>122</v>
      </c>
      <c r="C89" t="b">
        <v>1</v>
      </c>
    </row>
    <row r="90" spans="1:3" ht="12.75">
      <c r="A90" t="s">
        <v>107</v>
      </c>
      <c r="B90" t="s">
        <v>123</v>
      </c>
      <c r="C90">
        <v>2</v>
      </c>
    </row>
    <row r="91" spans="1:3" ht="12.75">
      <c r="A91" t="s">
        <v>107</v>
      </c>
      <c r="B91" t="s">
        <v>124</v>
      </c>
      <c r="C91">
        <v>1</v>
      </c>
    </row>
    <row r="92" spans="1:3" ht="12.75">
      <c r="A92" t="s">
        <v>107</v>
      </c>
      <c r="B92" t="s">
        <v>125</v>
      </c>
      <c r="C92">
        <v>0</v>
      </c>
    </row>
    <row r="93" spans="1:3" ht="12.75">
      <c r="A93" t="s">
        <v>107</v>
      </c>
      <c r="B93" t="s">
        <v>126</v>
      </c>
      <c r="C93">
        <v>1</v>
      </c>
    </row>
    <row r="94" spans="1:3" ht="12.75">
      <c r="A94" t="s">
        <v>81</v>
      </c>
      <c r="B94" t="s">
        <v>106</v>
      </c>
      <c r="C94">
        <v>8</v>
      </c>
    </row>
    <row r="95" spans="1:3" ht="12.75">
      <c r="A95" t="s">
        <v>107</v>
      </c>
      <c r="B95" t="s">
        <v>82</v>
      </c>
      <c r="C95">
        <v>1</v>
      </c>
    </row>
    <row r="96" spans="1:3" ht="12.75">
      <c r="A96" t="s">
        <v>107</v>
      </c>
      <c r="B96" t="s">
        <v>108</v>
      </c>
      <c r="C96">
        <v>8</v>
      </c>
    </row>
    <row r="97" spans="1:3" ht="12.75">
      <c r="A97" t="s">
        <v>107</v>
      </c>
      <c r="B97" t="s">
        <v>109</v>
      </c>
      <c r="C97" t="s">
        <v>134</v>
      </c>
    </row>
    <row r="98" spans="1:3" ht="12.75">
      <c r="A98" t="s">
        <v>107</v>
      </c>
      <c r="B98" t="s">
        <v>111</v>
      </c>
      <c r="C98" t="s">
        <v>134</v>
      </c>
    </row>
    <row r="99" spans="1:3" ht="12.75">
      <c r="A99" t="s">
        <v>107</v>
      </c>
      <c r="B99" t="s">
        <v>112</v>
      </c>
      <c r="C99">
        <v>0</v>
      </c>
    </row>
    <row r="100" spans="1:3" ht="12.75">
      <c r="A100" t="s">
        <v>107</v>
      </c>
      <c r="B100" t="s">
        <v>113</v>
      </c>
      <c r="C100" t="s">
        <v>135</v>
      </c>
    </row>
    <row r="101" spans="1:3" ht="12.75">
      <c r="A101" t="s">
        <v>107</v>
      </c>
      <c r="B101" t="s">
        <v>115</v>
      </c>
      <c r="C101" t="s">
        <v>136</v>
      </c>
    </row>
    <row r="102" spans="1:3" ht="12.75">
      <c r="A102" t="s">
        <v>107</v>
      </c>
      <c r="B102" t="s">
        <v>117</v>
      </c>
      <c r="C102">
        <v>8</v>
      </c>
    </row>
    <row r="103" spans="1:3" ht="12.75">
      <c r="A103" t="s">
        <v>107</v>
      </c>
      <c r="B103" t="s">
        <v>118</v>
      </c>
      <c r="C103" t="b">
        <v>1</v>
      </c>
    </row>
    <row r="104" spans="1:3" ht="12.75">
      <c r="A104" t="s">
        <v>107</v>
      </c>
      <c r="B104" t="s">
        <v>119</v>
      </c>
      <c r="C104" t="b">
        <v>0</v>
      </c>
    </row>
    <row r="105" spans="1:3" ht="12.75">
      <c r="A105" t="s">
        <v>107</v>
      </c>
      <c r="B105" t="s">
        <v>120</v>
      </c>
      <c r="C105" t="b">
        <v>0</v>
      </c>
    </row>
    <row r="106" spans="1:3" ht="12.75">
      <c r="A106" t="s">
        <v>107</v>
      </c>
      <c r="B106" t="s">
        <v>121</v>
      </c>
      <c r="C106" t="b">
        <v>0</v>
      </c>
    </row>
    <row r="107" spans="1:3" ht="12.75">
      <c r="A107" t="s">
        <v>107</v>
      </c>
      <c r="B107" t="s">
        <v>122</v>
      </c>
      <c r="C107" t="b">
        <v>1</v>
      </c>
    </row>
    <row r="108" spans="1:3" ht="12.75">
      <c r="A108" t="s">
        <v>107</v>
      </c>
      <c r="B108" t="s">
        <v>123</v>
      </c>
      <c r="C108">
        <v>2</v>
      </c>
    </row>
    <row r="109" spans="1:3" ht="12.75">
      <c r="A109" t="s">
        <v>107</v>
      </c>
      <c r="B109" t="s">
        <v>124</v>
      </c>
      <c r="C109">
        <v>1</v>
      </c>
    </row>
    <row r="110" spans="1:3" ht="12.75">
      <c r="A110" t="s">
        <v>107</v>
      </c>
      <c r="B110" t="s">
        <v>125</v>
      </c>
      <c r="C110">
        <v>0</v>
      </c>
    </row>
    <row r="111" spans="1:3" ht="12.75">
      <c r="A111" t="s">
        <v>107</v>
      </c>
      <c r="B111" t="s">
        <v>126</v>
      </c>
      <c r="C111">
        <v>1</v>
      </c>
    </row>
    <row r="112" spans="1:3" ht="12.75">
      <c r="A112" t="s">
        <v>81</v>
      </c>
      <c r="B112" t="s">
        <v>106</v>
      </c>
      <c r="C112">
        <v>10</v>
      </c>
    </row>
    <row r="113" spans="1:3" ht="12.75">
      <c r="A113" t="s">
        <v>107</v>
      </c>
      <c r="B113" t="s">
        <v>82</v>
      </c>
      <c r="C113">
        <v>1</v>
      </c>
    </row>
    <row r="114" spans="1:3" ht="12.75">
      <c r="A114" t="s">
        <v>107</v>
      </c>
      <c r="B114" t="s">
        <v>108</v>
      </c>
      <c r="C114">
        <v>10</v>
      </c>
    </row>
    <row r="115" spans="1:3" ht="12.75">
      <c r="A115" t="s">
        <v>107</v>
      </c>
      <c r="B115" t="s">
        <v>109</v>
      </c>
      <c r="C115" t="s">
        <v>137</v>
      </c>
    </row>
    <row r="116" spans="1:3" ht="12.75">
      <c r="A116" t="s">
        <v>107</v>
      </c>
      <c r="B116" t="s">
        <v>111</v>
      </c>
      <c r="C116" t="s">
        <v>137</v>
      </c>
    </row>
    <row r="117" spans="1:3" ht="12.75">
      <c r="A117" t="s">
        <v>107</v>
      </c>
      <c r="B117" t="s">
        <v>112</v>
      </c>
      <c r="C117">
        <v>1</v>
      </c>
    </row>
    <row r="118" spans="1:3" ht="12.75">
      <c r="A118" t="s">
        <v>107</v>
      </c>
      <c r="B118" t="s">
        <v>113</v>
      </c>
      <c r="C118" t="s">
        <v>138</v>
      </c>
    </row>
    <row r="119" spans="1:3" ht="12.75">
      <c r="A119" t="s">
        <v>107</v>
      </c>
      <c r="B119" t="s">
        <v>115</v>
      </c>
      <c r="C119" t="s">
        <v>22</v>
      </c>
    </row>
    <row r="120" spans="1:3" ht="12.75">
      <c r="A120" t="s">
        <v>107</v>
      </c>
      <c r="B120" t="s">
        <v>117</v>
      </c>
      <c r="C120">
        <v>8</v>
      </c>
    </row>
    <row r="121" spans="1:3" ht="12.75">
      <c r="A121" t="s">
        <v>107</v>
      </c>
      <c r="B121" t="s">
        <v>118</v>
      </c>
      <c r="C121" t="b">
        <v>1</v>
      </c>
    </row>
    <row r="122" spans="1:3" ht="12.75">
      <c r="A122" t="s">
        <v>107</v>
      </c>
      <c r="B122" t="s">
        <v>119</v>
      </c>
      <c r="C122" t="b">
        <v>1</v>
      </c>
    </row>
    <row r="123" spans="1:3" ht="12.75">
      <c r="A123" t="s">
        <v>107</v>
      </c>
      <c r="B123" t="s">
        <v>120</v>
      </c>
      <c r="C123" t="b">
        <v>0</v>
      </c>
    </row>
    <row r="124" spans="1:3" ht="12.75">
      <c r="A124" t="s">
        <v>107</v>
      </c>
      <c r="B124" t="s">
        <v>121</v>
      </c>
      <c r="C124" t="b">
        <v>0</v>
      </c>
    </row>
    <row r="125" spans="1:3" ht="12.75">
      <c r="A125" t="s">
        <v>107</v>
      </c>
      <c r="B125" t="s">
        <v>122</v>
      </c>
      <c r="C125" t="b">
        <v>1</v>
      </c>
    </row>
    <row r="126" spans="1:3" ht="12.75">
      <c r="A126" t="s">
        <v>107</v>
      </c>
      <c r="B126" t="s">
        <v>123</v>
      </c>
      <c r="C126">
        <v>2</v>
      </c>
    </row>
    <row r="127" spans="1:3" ht="12.75">
      <c r="A127" t="s">
        <v>107</v>
      </c>
      <c r="B127" t="s">
        <v>124</v>
      </c>
      <c r="C127">
        <v>1</v>
      </c>
    </row>
    <row r="128" spans="1:3" ht="12.75">
      <c r="A128" t="s">
        <v>107</v>
      </c>
      <c r="B128" t="s">
        <v>125</v>
      </c>
      <c r="C128">
        <v>0</v>
      </c>
    </row>
    <row r="129" spans="1:3" ht="12.75">
      <c r="A129" t="s">
        <v>107</v>
      </c>
      <c r="B129" t="s">
        <v>126</v>
      </c>
      <c r="C129">
        <v>1</v>
      </c>
    </row>
    <row r="130" spans="1:3" ht="12.75">
      <c r="A130" t="s">
        <v>81</v>
      </c>
      <c r="B130" t="s">
        <v>106</v>
      </c>
      <c r="C130">
        <v>11</v>
      </c>
    </row>
    <row r="131" spans="1:3" ht="12.75">
      <c r="A131" t="s">
        <v>107</v>
      </c>
      <c r="B131" t="s">
        <v>82</v>
      </c>
      <c r="C131">
        <v>1</v>
      </c>
    </row>
    <row r="132" spans="1:3" ht="12.75">
      <c r="A132" t="s">
        <v>107</v>
      </c>
      <c r="B132" t="s">
        <v>108</v>
      </c>
      <c r="C132">
        <v>11</v>
      </c>
    </row>
    <row r="133" spans="1:3" ht="12.75">
      <c r="A133" t="s">
        <v>107</v>
      </c>
      <c r="B133" t="s">
        <v>109</v>
      </c>
      <c r="C133" t="s">
        <v>139</v>
      </c>
    </row>
    <row r="134" spans="1:3" ht="12.75">
      <c r="A134" t="s">
        <v>107</v>
      </c>
      <c r="B134" t="s">
        <v>111</v>
      </c>
      <c r="C134" t="s">
        <v>139</v>
      </c>
    </row>
    <row r="135" spans="1:3" ht="12.75">
      <c r="A135" t="s">
        <v>107</v>
      </c>
      <c r="B135" t="s">
        <v>112</v>
      </c>
      <c r="C135">
        <v>0</v>
      </c>
    </row>
    <row r="136" spans="1:3" ht="12.75">
      <c r="A136" t="s">
        <v>107</v>
      </c>
      <c r="B136" t="s">
        <v>113</v>
      </c>
      <c r="C136" t="s">
        <v>140</v>
      </c>
    </row>
    <row r="137" spans="1:3" ht="12.75">
      <c r="A137" t="s">
        <v>107</v>
      </c>
      <c r="B137" t="s">
        <v>115</v>
      </c>
      <c r="C137" t="s">
        <v>3</v>
      </c>
    </row>
    <row r="138" spans="1:3" ht="12.75">
      <c r="A138" t="s">
        <v>107</v>
      </c>
      <c r="B138" t="s">
        <v>117</v>
      </c>
      <c r="C138">
        <v>8</v>
      </c>
    </row>
    <row r="139" spans="1:3" ht="12.75">
      <c r="A139" t="s">
        <v>107</v>
      </c>
      <c r="B139" t="s">
        <v>118</v>
      </c>
      <c r="C139" t="b">
        <v>1</v>
      </c>
    </row>
    <row r="140" spans="1:3" ht="12.75">
      <c r="A140" t="s">
        <v>107</v>
      </c>
      <c r="B140" t="s">
        <v>119</v>
      </c>
      <c r="C140" t="b">
        <v>1</v>
      </c>
    </row>
    <row r="141" spans="1:3" ht="12.75">
      <c r="A141" t="s">
        <v>107</v>
      </c>
      <c r="B141" t="s">
        <v>120</v>
      </c>
      <c r="C141" t="b">
        <v>0</v>
      </c>
    </row>
    <row r="142" spans="1:3" ht="12.75">
      <c r="A142" t="s">
        <v>107</v>
      </c>
      <c r="B142" t="s">
        <v>121</v>
      </c>
      <c r="C142" t="b">
        <v>0</v>
      </c>
    </row>
    <row r="143" spans="1:3" ht="12.75">
      <c r="A143" t="s">
        <v>107</v>
      </c>
      <c r="B143" t="s">
        <v>122</v>
      </c>
      <c r="C143" t="b">
        <v>1</v>
      </c>
    </row>
    <row r="144" spans="1:3" ht="12.75">
      <c r="A144" t="s">
        <v>107</v>
      </c>
      <c r="B144" t="s">
        <v>123</v>
      </c>
      <c r="C144">
        <v>2</v>
      </c>
    </row>
    <row r="145" spans="1:3" ht="12.75">
      <c r="A145" t="s">
        <v>107</v>
      </c>
      <c r="B145" t="s">
        <v>124</v>
      </c>
      <c r="C145">
        <v>1</v>
      </c>
    </row>
    <row r="146" spans="1:3" ht="12.75">
      <c r="A146" t="s">
        <v>107</v>
      </c>
      <c r="B146" t="s">
        <v>125</v>
      </c>
      <c r="C146">
        <v>0</v>
      </c>
    </row>
    <row r="147" spans="1:3" ht="12.75">
      <c r="A147" t="s">
        <v>107</v>
      </c>
      <c r="B147" t="s">
        <v>126</v>
      </c>
      <c r="C147">
        <v>1</v>
      </c>
    </row>
    <row r="148" spans="1:3" ht="12.75">
      <c r="A148" t="s">
        <v>81</v>
      </c>
      <c r="B148" t="s">
        <v>106</v>
      </c>
      <c r="C148">
        <v>12</v>
      </c>
    </row>
    <row r="149" spans="1:3" ht="12.75">
      <c r="A149" t="s">
        <v>107</v>
      </c>
      <c r="B149" t="s">
        <v>82</v>
      </c>
      <c r="C149">
        <v>1</v>
      </c>
    </row>
    <row r="150" spans="1:3" ht="12.75">
      <c r="A150" t="s">
        <v>107</v>
      </c>
      <c r="B150" t="s">
        <v>108</v>
      </c>
      <c r="C150">
        <v>12</v>
      </c>
    </row>
    <row r="151" spans="1:3" ht="12.75">
      <c r="A151" t="s">
        <v>107</v>
      </c>
      <c r="B151" t="s">
        <v>109</v>
      </c>
      <c r="C151" t="s">
        <v>141</v>
      </c>
    </row>
    <row r="152" spans="1:3" ht="12.75">
      <c r="A152" t="s">
        <v>107</v>
      </c>
      <c r="B152" t="s">
        <v>111</v>
      </c>
      <c r="C152" t="s">
        <v>141</v>
      </c>
    </row>
    <row r="153" spans="1:3" ht="12.75">
      <c r="A153" t="s">
        <v>107</v>
      </c>
      <c r="B153" t="s">
        <v>112</v>
      </c>
      <c r="C153">
        <v>0</v>
      </c>
    </row>
    <row r="154" spans="1:3" ht="12.75">
      <c r="A154" t="s">
        <v>107</v>
      </c>
      <c r="B154" t="s">
        <v>113</v>
      </c>
      <c r="C154" t="s">
        <v>142</v>
      </c>
    </row>
    <row r="155" spans="1:3" ht="12.75">
      <c r="A155" t="s">
        <v>107</v>
      </c>
      <c r="B155" t="s">
        <v>115</v>
      </c>
      <c r="C155" t="s">
        <v>4</v>
      </c>
    </row>
    <row r="156" spans="1:3" ht="12.75">
      <c r="A156" t="s">
        <v>107</v>
      </c>
      <c r="B156" t="s">
        <v>117</v>
      </c>
      <c r="C156">
        <v>8</v>
      </c>
    </row>
    <row r="157" spans="1:3" ht="12.75">
      <c r="A157" t="s">
        <v>107</v>
      </c>
      <c r="B157" t="s">
        <v>118</v>
      </c>
      <c r="C157" t="b">
        <v>1</v>
      </c>
    </row>
    <row r="158" spans="1:3" ht="12.75">
      <c r="A158" t="s">
        <v>107</v>
      </c>
      <c r="B158" t="s">
        <v>119</v>
      </c>
      <c r="C158" t="b">
        <v>1</v>
      </c>
    </row>
    <row r="159" spans="1:3" ht="12.75">
      <c r="A159" t="s">
        <v>107</v>
      </c>
      <c r="B159" t="s">
        <v>120</v>
      </c>
      <c r="C159" t="b">
        <v>0</v>
      </c>
    </row>
    <row r="160" spans="1:3" ht="12.75">
      <c r="A160" t="s">
        <v>107</v>
      </c>
      <c r="B160" t="s">
        <v>121</v>
      </c>
      <c r="C160" t="b">
        <v>0</v>
      </c>
    </row>
    <row r="161" spans="1:3" ht="12.75">
      <c r="A161" t="s">
        <v>107</v>
      </c>
      <c r="B161" t="s">
        <v>122</v>
      </c>
      <c r="C161" t="b">
        <v>1</v>
      </c>
    </row>
    <row r="162" spans="1:3" ht="12.75">
      <c r="A162" t="s">
        <v>107</v>
      </c>
      <c r="B162" t="s">
        <v>123</v>
      </c>
      <c r="C162">
        <v>2</v>
      </c>
    </row>
    <row r="163" spans="1:3" ht="12.75">
      <c r="A163" t="s">
        <v>107</v>
      </c>
      <c r="B163" t="s">
        <v>124</v>
      </c>
      <c r="C163">
        <v>1</v>
      </c>
    </row>
    <row r="164" spans="1:3" ht="12.75">
      <c r="A164" t="s">
        <v>107</v>
      </c>
      <c r="B164" t="s">
        <v>125</v>
      </c>
      <c r="C164">
        <v>0</v>
      </c>
    </row>
    <row r="165" spans="1:3" ht="12.75">
      <c r="A165" t="s">
        <v>107</v>
      </c>
      <c r="B165" t="s">
        <v>126</v>
      </c>
      <c r="C165">
        <v>1</v>
      </c>
    </row>
    <row r="166" spans="1:3" ht="12.75">
      <c r="A166" t="s">
        <v>81</v>
      </c>
      <c r="B166" t="s">
        <v>106</v>
      </c>
      <c r="C166">
        <v>13</v>
      </c>
    </row>
    <row r="167" spans="1:3" ht="12.75">
      <c r="A167" t="s">
        <v>107</v>
      </c>
      <c r="B167" t="s">
        <v>82</v>
      </c>
      <c r="C167">
        <v>1</v>
      </c>
    </row>
    <row r="168" spans="1:3" ht="12.75">
      <c r="A168" t="s">
        <v>107</v>
      </c>
      <c r="B168" t="s">
        <v>108</v>
      </c>
      <c r="C168">
        <v>13</v>
      </c>
    </row>
    <row r="169" spans="1:3" ht="12.75">
      <c r="A169" t="s">
        <v>107</v>
      </c>
      <c r="B169" t="s">
        <v>109</v>
      </c>
      <c r="C169" t="s">
        <v>143</v>
      </c>
    </row>
    <row r="170" spans="1:3" ht="12.75">
      <c r="A170" t="s">
        <v>107</v>
      </c>
      <c r="B170" t="s">
        <v>111</v>
      </c>
      <c r="C170" t="s">
        <v>143</v>
      </c>
    </row>
    <row r="171" spans="1:3" ht="12.75">
      <c r="A171" t="s">
        <v>107</v>
      </c>
      <c r="B171" t="s">
        <v>112</v>
      </c>
      <c r="C171">
        <v>0</v>
      </c>
    </row>
    <row r="172" spans="1:3" ht="12.75">
      <c r="A172" t="s">
        <v>107</v>
      </c>
      <c r="B172" t="s">
        <v>113</v>
      </c>
      <c r="C172" t="s">
        <v>144</v>
      </c>
    </row>
    <row r="173" spans="1:3" ht="12.75">
      <c r="A173" t="s">
        <v>107</v>
      </c>
      <c r="B173" t="s">
        <v>115</v>
      </c>
      <c r="C173" t="s">
        <v>5</v>
      </c>
    </row>
    <row r="174" spans="1:3" ht="12.75">
      <c r="A174" t="s">
        <v>107</v>
      </c>
      <c r="B174" t="s">
        <v>117</v>
      </c>
      <c r="C174">
        <v>8</v>
      </c>
    </row>
    <row r="175" spans="1:3" ht="12.75">
      <c r="A175" t="s">
        <v>107</v>
      </c>
      <c r="B175" t="s">
        <v>118</v>
      </c>
      <c r="C175" t="b">
        <v>1</v>
      </c>
    </row>
    <row r="176" spans="1:3" ht="12.75">
      <c r="A176" t="s">
        <v>107</v>
      </c>
      <c r="B176" t="s">
        <v>119</v>
      </c>
      <c r="C176" t="b">
        <v>1</v>
      </c>
    </row>
    <row r="177" spans="1:3" ht="12.75">
      <c r="A177" t="s">
        <v>107</v>
      </c>
      <c r="B177" t="s">
        <v>120</v>
      </c>
      <c r="C177" t="b">
        <v>0</v>
      </c>
    </row>
    <row r="178" spans="1:3" ht="12.75">
      <c r="A178" t="s">
        <v>107</v>
      </c>
      <c r="B178" t="s">
        <v>121</v>
      </c>
      <c r="C178" t="b">
        <v>0</v>
      </c>
    </row>
    <row r="179" spans="1:3" ht="12.75">
      <c r="A179" t="s">
        <v>107</v>
      </c>
      <c r="B179" t="s">
        <v>122</v>
      </c>
      <c r="C179" t="b">
        <v>1</v>
      </c>
    </row>
    <row r="180" spans="1:3" ht="12.75">
      <c r="A180" t="s">
        <v>107</v>
      </c>
      <c r="B180" t="s">
        <v>123</v>
      </c>
      <c r="C180">
        <v>2</v>
      </c>
    </row>
    <row r="181" spans="1:3" ht="12.75">
      <c r="A181" t="s">
        <v>107</v>
      </c>
      <c r="B181" t="s">
        <v>124</v>
      </c>
      <c r="C181">
        <v>1</v>
      </c>
    </row>
    <row r="182" spans="1:3" ht="12.75">
      <c r="A182" t="s">
        <v>107</v>
      </c>
      <c r="B182" t="s">
        <v>125</v>
      </c>
      <c r="C182">
        <v>0</v>
      </c>
    </row>
    <row r="183" spans="1:3" ht="12.75">
      <c r="A183" t="s">
        <v>107</v>
      </c>
      <c r="B183" t="s">
        <v>126</v>
      </c>
      <c r="C183">
        <v>1</v>
      </c>
    </row>
    <row r="184" spans="1:3" ht="12.75">
      <c r="A184" t="s">
        <v>81</v>
      </c>
      <c r="B184" t="s">
        <v>106</v>
      </c>
      <c r="C184">
        <v>9</v>
      </c>
    </row>
    <row r="185" spans="1:3" ht="12.75">
      <c r="A185" t="s">
        <v>107</v>
      </c>
      <c r="B185" t="s">
        <v>82</v>
      </c>
      <c r="C185">
        <v>1</v>
      </c>
    </row>
    <row r="186" spans="1:3" ht="12.75">
      <c r="A186" t="s">
        <v>107</v>
      </c>
      <c r="B186" t="s">
        <v>108</v>
      </c>
      <c r="C186">
        <v>9</v>
      </c>
    </row>
    <row r="187" spans="1:3" ht="12.75">
      <c r="A187" t="s">
        <v>107</v>
      </c>
      <c r="B187" t="s">
        <v>109</v>
      </c>
      <c r="C187" t="s">
        <v>145</v>
      </c>
    </row>
    <row r="188" spans="1:3" ht="12.75">
      <c r="A188" t="s">
        <v>107</v>
      </c>
      <c r="B188" t="s">
        <v>111</v>
      </c>
      <c r="C188" t="s">
        <v>145</v>
      </c>
    </row>
    <row r="189" spans="1:3" ht="12.75">
      <c r="A189" t="s">
        <v>107</v>
      </c>
      <c r="B189" t="s">
        <v>112</v>
      </c>
      <c r="C189">
        <v>0</v>
      </c>
    </row>
    <row r="190" spans="1:3" ht="12.75">
      <c r="A190" t="s">
        <v>107</v>
      </c>
      <c r="B190" t="s">
        <v>113</v>
      </c>
      <c r="C190" t="s">
        <v>146</v>
      </c>
    </row>
    <row r="191" spans="1:3" ht="12.75">
      <c r="A191" t="s">
        <v>107</v>
      </c>
      <c r="B191" t="s">
        <v>115</v>
      </c>
      <c r="C191" t="s">
        <v>147</v>
      </c>
    </row>
    <row r="192" spans="1:3" ht="12.75">
      <c r="A192" t="s">
        <v>107</v>
      </c>
      <c r="B192" t="s">
        <v>117</v>
      </c>
      <c r="C192">
        <v>8</v>
      </c>
    </row>
    <row r="193" spans="1:3" ht="12.75">
      <c r="A193" t="s">
        <v>107</v>
      </c>
      <c r="B193" t="s">
        <v>118</v>
      </c>
      <c r="C193" t="b">
        <v>1</v>
      </c>
    </row>
    <row r="194" spans="1:3" ht="12.75">
      <c r="A194" t="s">
        <v>107</v>
      </c>
      <c r="B194" t="s">
        <v>119</v>
      </c>
      <c r="C194" t="b">
        <v>0</v>
      </c>
    </row>
    <row r="195" spans="1:3" ht="12.75">
      <c r="A195" t="s">
        <v>107</v>
      </c>
      <c r="B195" t="s">
        <v>120</v>
      </c>
      <c r="C195" t="b">
        <v>0</v>
      </c>
    </row>
    <row r="196" spans="1:3" ht="12.75">
      <c r="A196" t="s">
        <v>107</v>
      </c>
      <c r="B196" t="s">
        <v>121</v>
      </c>
      <c r="C196" t="b">
        <v>0</v>
      </c>
    </row>
    <row r="197" spans="1:3" ht="12.75">
      <c r="A197" t="s">
        <v>107</v>
      </c>
      <c r="B197" t="s">
        <v>122</v>
      </c>
      <c r="C197" t="b">
        <v>1</v>
      </c>
    </row>
    <row r="198" spans="1:3" ht="12.75">
      <c r="A198" t="s">
        <v>107</v>
      </c>
      <c r="B198" t="s">
        <v>123</v>
      </c>
      <c r="C198">
        <v>2</v>
      </c>
    </row>
    <row r="199" spans="1:3" ht="12.75">
      <c r="A199" t="s">
        <v>107</v>
      </c>
      <c r="B199" t="s">
        <v>124</v>
      </c>
      <c r="C199">
        <v>1</v>
      </c>
    </row>
    <row r="200" spans="1:3" ht="12.75">
      <c r="A200" t="s">
        <v>107</v>
      </c>
      <c r="B200" t="s">
        <v>125</v>
      </c>
      <c r="C200">
        <v>0</v>
      </c>
    </row>
    <row r="201" spans="1:3" ht="12.75">
      <c r="A201" t="s">
        <v>107</v>
      </c>
      <c r="B201" t="s">
        <v>126</v>
      </c>
      <c r="C201">
        <v>1</v>
      </c>
    </row>
    <row r="202" spans="1:3" ht="12.75">
      <c r="A202" t="s">
        <v>81</v>
      </c>
      <c r="B202" t="s">
        <v>106</v>
      </c>
      <c r="C202" t="s">
        <v>148</v>
      </c>
    </row>
    <row r="203" spans="1:3" ht="12.75">
      <c r="A203" t="s">
        <v>107</v>
      </c>
      <c r="B203" t="s">
        <v>82</v>
      </c>
      <c r="C203">
        <v>1</v>
      </c>
    </row>
    <row r="204" spans="1:3" ht="12.75">
      <c r="A204" t="s">
        <v>107</v>
      </c>
      <c r="B204" t="s">
        <v>108</v>
      </c>
      <c r="C204" t="s">
        <v>148</v>
      </c>
    </row>
    <row r="205" spans="1:3" ht="12.75">
      <c r="A205" t="s">
        <v>107</v>
      </c>
      <c r="B205" t="s">
        <v>109</v>
      </c>
      <c r="C205" t="s">
        <v>149</v>
      </c>
    </row>
    <row r="206" spans="1:3" ht="12.75">
      <c r="A206" t="s">
        <v>107</v>
      </c>
      <c r="B206" t="s">
        <v>111</v>
      </c>
      <c r="C206" t="s">
        <v>149</v>
      </c>
    </row>
    <row r="207" spans="1:3" ht="12.75">
      <c r="A207" t="s">
        <v>107</v>
      </c>
      <c r="B207" t="s">
        <v>112</v>
      </c>
      <c r="C207">
        <v>0</v>
      </c>
    </row>
    <row r="208" spans="1:3" ht="12.75">
      <c r="A208" t="s">
        <v>107</v>
      </c>
      <c r="B208" t="s">
        <v>113</v>
      </c>
      <c r="C208" t="s">
        <v>150</v>
      </c>
    </row>
    <row r="209" spans="1:3" ht="12.75">
      <c r="A209" t="s">
        <v>107</v>
      </c>
      <c r="B209" t="s">
        <v>115</v>
      </c>
      <c r="C209" t="s">
        <v>6</v>
      </c>
    </row>
    <row r="210" spans="1:3" ht="12.75">
      <c r="A210" t="s">
        <v>107</v>
      </c>
      <c r="B210" t="s">
        <v>117</v>
      </c>
      <c r="C210">
        <v>8</v>
      </c>
    </row>
    <row r="211" spans="1:3" ht="12.75">
      <c r="A211" t="s">
        <v>107</v>
      </c>
      <c r="B211" t="s">
        <v>118</v>
      </c>
      <c r="C211" t="b">
        <v>1</v>
      </c>
    </row>
    <row r="212" spans="1:3" ht="12.75">
      <c r="A212" t="s">
        <v>107</v>
      </c>
      <c r="B212" t="s">
        <v>119</v>
      </c>
      <c r="C212" t="b">
        <v>1</v>
      </c>
    </row>
    <row r="213" spans="1:3" ht="12.75">
      <c r="A213" t="s">
        <v>107</v>
      </c>
      <c r="B213" t="s">
        <v>120</v>
      </c>
      <c r="C213" t="b">
        <v>0</v>
      </c>
    </row>
    <row r="214" spans="1:3" ht="12.75">
      <c r="A214" t="s">
        <v>107</v>
      </c>
      <c r="B214" t="s">
        <v>121</v>
      </c>
      <c r="C214" t="b">
        <v>0</v>
      </c>
    </row>
    <row r="215" spans="1:3" ht="12.75">
      <c r="A215" t="s">
        <v>107</v>
      </c>
      <c r="B215" t="s">
        <v>122</v>
      </c>
      <c r="C215" t="b">
        <v>1</v>
      </c>
    </row>
    <row r="216" spans="1:3" ht="12.75">
      <c r="A216" t="s">
        <v>107</v>
      </c>
      <c r="B216" t="s">
        <v>123</v>
      </c>
      <c r="C216">
        <v>2</v>
      </c>
    </row>
    <row r="217" spans="1:3" ht="12.75">
      <c r="A217" t="s">
        <v>107</v>
      </c>
      <c r="B217" t="s">
        <v>124</v>
      </c>
      <c r="C217">
        <v>1</v>
      </c>
    </row>
    <row r="218" spans="1:3" ht="12.75">
      <c r="A218" t="s">
        <v>107</v>
      </c>
      <c r="B218" t="s">
        <v>125</v>
      </c>
      <c r="C218">
        <v>3</v>
      </c>
    </row>
    <row r="219" spans="1:3" ht="12.75">
      <c r="A219" t="s">
        <v>107</v>
      </c>
      <c r="B219" t="s">
        <v>126</v>
      </c>
      <c r="C219">
        <v>1</v>
      </c>
    </row>
    <row r="220" spans="1:3" ht="12.75">
      <c r="A220" t="s">
        <v>81</v>
      </c>
      <c r="B220" t="s">
        <v>151</v>
      </c>
      <c r="C220">
        <v>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BPXVIIIKER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Moravszki Erika</dc:creator>
  <cp:keywords/>
  <dc:description/>
  <cp:lastModifiedBy>Moravszki Erika</cp:lastModifiedBy>
  <cp:lastPrinted>2004-04-08T12:24:39Z</cp:lastPrinted>
  <dcterms:created xsi:type="dcterms:W3CDTF">2004-04-06T13:25:19Z</dcterms:created>
  <dcterms:modified xsi:type="dcterms:W3CDTF">2004-04-08T12:27:09Z</dcterms:modified>
  <cp:category/>
  <cp:version/>
  <cp:contentType/>
  <cp:contentStatus/>
</cp:coreProperties>
</file>